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84AFECD6149E\disk1_pt1\ホームページ用資料箱\令和から\"/>
    </mc:Choice>
  </mc:AlternateContent>
  <xr:revisionPtr revIDLastSave="0" documentId="13_ncr:1_{62013E38-F9DE-465C-BA30-92F75AD3CE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請求書" sheetId="2" r:id="rId1"/>
    <sheet name="支部・学校番号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11" i="3" l="1"/>
  <c r="O710" i="3"/>
  <c r="O709" i="3"/>
  <c r="O708" i="3"/>
  <c r="O707" i="3"/>
  <c r="O706" i="3"/>
  <c r="O705" i="3"/>
  <c r="O704" i="3"/>
  <c r="O703" i="3"/>
  <c r="O702" i="3"/>
  <c r="O701" i="3"/>
  <c r="O700" i="3"/>
  <c r="O699" i="3"/>
  <c r="O698" i="3"/>
  <c r="O697" i="3"/>
  <c r="O696" i="3"/>
  <c r="O695" i="3"/>
  <c r="O694" i="3"/>
  <c r="O693" i="3"/>
  <c r="O692" i="3"/>
  <c r="O691" i="3"/>
  <c r="O690" i="3"/>
  <c r="O689" i="3"/>
  <c r="O688" i="3"/>
  <c r="O687" i="3"/>
  <c r="O686" i="3"/>
  <c r="O685" i="3"/>
  <c r="O684" i="3"/>
  <c r="O683" i="3"/>
  <c r="O682" i="3"/>
  <c r="O681" i="3"/>
  <c r="O680" i="3"/>
  <c r="O679" i="3"/>
  <c r="O678" i="3"/>
  <c r="O677" i="3"/>
  <c r="O676" i="3"/>
  <c r="O675" i="3"/>
  <c r="O674" i="3"/>
  <c r="O669" i="3"/>
  <c r="O664" i="3"/>
  <c r="O663" i="3"/>
  <c r="O658" i="3"/>
  <c r="O657" i="3"/>
  <c r="O656" i="3"/>
  <c r="O655" i="3"/>
  <c r="O654" i="3"/>
  <c r="O653" i="3"/>
  <c r="O648" i="3"/>
  <c r="O647" i="3"/>
  <c r="O646" i="3"/>
  <c r="O645" i="3"/>
  <c r="O640" i="3"/>
  <c r="O639" i="3"/>
  <c r="O638" i="3"/>
  <c r="O637" i="3"/>
  <c r="O636" i="3"/>
  <c r="O635" i="3"/>
  <c r="O634" i="3"/>
  <c r="O633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1" i="3"/>
  <c r="O610" i="3"/>
  <c r="O609" i="3"/>
  <c r="O608" i="3"/>
  <c r="O607" i="3"/>
  <c r="O606" i="3"/>
  <c r="O605" i="3"/>
  <c r="O604" i="3"/>
  <c r="O603" i="3"/>
  <c r="O602" i="3"/>
  <c r="O601" i="3"/>
  <c r="O600" i="3"/>
  <c r="O599" i="3"/>
  <c r="O598" i="3"/>
  <c r="O593" i="3"/>
  <c r="O592" i="3"/>
  <c r="O591" i="3"/>
  <c r="O590" i="3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A314" i="3"/>
  <c r="O313" i="3"/>
  <c r="A313" i="3"/>
  <c r="O312" i="3"/>
  <c r="A312" i="3"/>
  <c r="A311" i="3"/>
  <c r="O307" i="3"/>
  <c r="O306" i="3"/>
  <c r="A305" i="3"/>
  <c r="A304" i="3"/>
  <c r="O301" i="3"/>
  <c r="O300" i="3"/>
  <c r="O299" i="3"/>
  <c r="A299" i="3"/>
  <c r="A298" i="3"/>
  <c r="O294" i="3"/>
  <c r="O293" i="3"/>
  <c r="A293" i="3"/>
  <c r="A292" i="3"/>
  <c r="A291" i="3"/>
  <c r="O288" i="3"/>
  <c r="O287" i="3"/>
  <c r="O286" i="3"/>
  <c r="A286" i="3"/>
  <c r="O285" i="3"/>
  <c r="A285" i="3"/>
  <c r="O284" i="3"/>
  <c r="O283" i="3"/>
  <c r="O282" i="3"/>
  <c r="O281" i="3"/>
  <c r="O280" i="3"/>
  <c r="A280" i="3"/>
  <c r="O279" i="3"/>
  <c r="A279" i="3"/>
  <c r="O278" i="3"/>
  <c r="A278" i="3"/>
  <c r="O277" i="3"/>
  <c r="A277" i="3"/>
  <c r="O276" i="3"/>
  <c r="A276" i="3"/>
  <c r="O275" i="3"/>
  <c r="A275" i="3"/>
  <c r="O274" i="3"/>
  <c r="A274" i="3"/>
  <c r="O273" i="3"/>
  <c r="A273" i="3"/>
  <c r="O272" i="3"/>
  <c r="A272" i="3"/>
  <c r="O271" i="3"/>
  <c r="A271" i="3"/>
  <c r="O270" i="3"/>
  <c r="A270" i="3"/>
  <c r="O269" i="3"/>
  <c r="A269" i="3"/>
  <c r="A268" i="3"/>
  <c r="A267" i="3"/>
  <c r="A266" i="3"/>
  <c r="A265" i="3"/>
  <c r="O264" i="3"/>
  <c r="A264" i="3"/>
  <c r="O263" i="3"/>
  <c r="A263" i="3"/>
  <c r="O262" i="3"/>
  <c r="A262" i="3"/>
  <c r="O261" i="3"/>
  <c r="A261" i="3"/>
  <c r="O260" i="3"/>
  <c r="O259" i="3"/>
  <c r="O258" i="3"/>
  <c r="O257" i="3"/>
  <c r="O256" i="3"/>
  <c r="A256" i="3"/>
  <c r="O255" i="3"/>
  <c r="A255" i="3"/>
  <c r="O254" i="3"/>
  <c r="A254" i="3"/>
  <c r="O253" i="3"/>
  <c r="A253" i="3"/>
  <c r="O252" i="3"/>
  <c r="A252" i="3"/>
  <c r="O251" i="3"/>
  <c r="A251" i="3"/>
  <c r="A250" i="3"/>
  <c r="A249" i="3"/>
  <c r="A248" i="3"/>
  <c r="A247" i="3"/>
  <c r="O246" i="3"/>
  <c r="A246" i="3"/>
  <c r="O245" i="3"/>
  <c r="A245" i="3"/>
  <c r="O244" i="3"/>
  <c r="A244" i="3"/>
  <c r="O243" i="3"/>
  <c r="A243" i="3"/>
  <c r="O242" i="3"/>
  <c r="O241" i="3"/>
  <c r="O240" i="3"/>
  <c r="O239" i="3"/>
  <c r="O238" i="3"/>
  <c r="A238" i="3"/>
  <c r="O237" i="3"/>
  <c r="A237" i="3"/>
  <c r="O236" i="3"/>
  <c r="A236" i="3"/>
  <c r="O235" i="3"/>
  <c r="A235" i="3"/>
  <c r="O234" i="3"/>
  <c r="A234" i="3"/>
  <c r="O233" i="3"/>
  <c r="A233" i="3"/>
  <c r="O232" i="3"/>
  <c r="A232" i="3"/>
  <c r="O231" i="3"/>
  <c r="A231" i="3"/>
  <c r="O230" i="3"/>
  <c r="A230" i="3"/>
  <c r="O229" i="3"/>
  <c r="A229" i="3"/>
  <c r="O228" i="3"/>
  <c r="A228" i="3"/>
  <c r="O227" i="3"/>
  <c r="A227" i="3"/>
  <c r="O226" i="3"/>
  <c r="A226" i="3"/>
  <c r="O225" i="3"/>
  <c r="A225" i="3"/>
  <c r="A224" i="3"/>
  <c r="A223" i="3"/>
  <c r="A222" i="3"/>
  <c r="A221" i="3"/>
  <c r="O220" i="3"/>
  <c r="A220" i="3"/>
  <c r="O219" i="3"/>
  <c r="A219" i="3"/>
  <c r="O218" i="3"/>
  <c r="A218" i="3"/>
  <c r="O217" i="3"/>
  <c r="A217" i="3"/>
  <c r="O216" i="3"/>
  <c r="D216" i="3"/>
  <c r="O215" i="3"/>
  <c r="D215" i="3"/>
  <c r="O214" i="3"/>
  <c r="D214" i="3"/>
  <c r="O213" i="3"/>
  <c r="D213" i="3"/>
  <c r="O212" i="3"/>
  <c r="D212" i="3"/>
  <c r="A212" i="3"/>
  <c r="O211" i="3"/>
  <c r="D211" i="3"/>
  <c r="A211" i="3"/>
  <c r="O210" i="3"/>
  <c r="D210" i="3"/>
  <c r="A210" i="3"/>
  <c r="O209" i="3"/>
  <c r="D209" i="3"/>
  <c r="A209" i="3"/>
  <c r="D208" i="3"/>
  <c r="A208" i="3"/>
  <c r="D207" i="3"/>
  <c r="A207" i="3"/>
  <c r="D206" i="3"/>
  <c r="A206" i="3"/>
  <c r="D205" i="3"/>
  <c r="A205" i="3"/>
  <c r="O204" i="3"/>
  <c r="D204" i="3"/>
  <c r="A204" i="3"/>
  <c r="O203" i="3"/>
  <c r="D203" i="3"/>
  <c r="A203" i="3"/>
  <c r="O202" i="3"/>
  <c r="D202" i="3"/>
  <c r="A202" i="3"/>
  <c r="O201" i="3"/>
  <c r="D201" i="3"/>
  <c r="A201" i="3"/>
  <c r="D200" i="3"/>
  <c r="D199" i="3"/>
  <c r="D198" i="3"/>
  <c r="D197" i="3"/>
  <c r="O196" i="3"/>
  <c r="D196" i="3"/>
  <c r="A196" i="3"/>
  <c r="O195" i="3"/>
  <c r="D195" i="3"/>
  <c r="A195" i="3"/>
  <c r="O194" i="3"/>
  <c r="A194" i="3"/>
  <c r="O193" i="3"/>
  <c r="A193" i="3"/>
  <c r="O192" i="3"/>
  <c r="A192" i="3"/>
  <c r="O191" i="3"/>
  <c r="A191" i="3"/>
  <c r="O190" i="3"/>
  <c r="D190" i="3"/>
  <c r="A190" i="3"/>
  <c r="O189" i="3"/>
  <c r="D189" i="3"/>
  <c r="A189" i="3"/>
  <c r="O188" i="3"/>
  <c r="G188" i="3"/>
  <c r="D188" i="3"/>
  <c r="A188" i="3"/>
  <c r="O187" i="3"/>
  <c r="G187" i="3"/>
  <c r="D187" i="3"/>
  <c r="A187" i="3"/>
  <c r="O186" i="3"/>
  <c r="G186" i="3"/>
  <c r="D186" i="3"/>
  <c r="A186" i="3"/>
  <c r="O185" i="3"/>
  <c r="G185" i="3"/>
  <c r="D185" i="3"/>
  <c r="A185" i="3"/>
  <c r="O184" i="3"/>
  <c r="G184" i="3"/>
  <c r="D184" i="3"/>
  <c r="A184" i="3"/>
  <c r="O183" i="3"/>
  <c r="G183" i="3"/>
  <c r="D183" i="3"/>
  <c r="A183" i="3"/>
  <c r="O182" i="3"/>
  <c r="G182" i="3"/>
  <c r="D182" i="3"/>
  <c r="A182" i="3"/>
  <c r="O181" i="3"/>
  <c r="G181" i="3"/>
  <c r="D181" i="3"/>
  <c r="A181" i="3"/>
  <c r="O180" i="3"/>
  <c r="G180" i="3"/>
  <c r="D180" i="3"/>
  <c r="A180" i="3"/>
  <c r="O179" i="3"/>
  <c r="G179" i="3"/>
  <c r="D179" i="3"/>
  <c r="A179" i="3"/>
  <c r="O178" i="3"/>
  <c r="G178" i="3"/>
  <c r="D178" i="3"/>
  <c r="A178" i="3"/>
  <c r="O177" i="3"/>
  <c r="G177" i="3"/>
  <c r="D177" i="3"/>
  <c r="A177" i="3"/>
  <c r="O176" i="3"/>
  <c r="G176" i="3"/>
  <c r="D176" i="3"/>
  <c r="A176" i="3"/>
  <c r="O175" i="3"/>
  <c r="G175" i="3"/>
  <c r="D175" i="3"/>
  <c r="A175" i="3"/>
  <c r="O174" i="3"/>
  <c r="G174" i="3"/>
  <c r="D174" i="3"/>
  <c r="A174" i="3"/>
  <c r="O173" i="3"/>
  <c r="G173" i="3"/>
  <c r="D173" i="3"/>
  <c r="A173" i="3"/>
  <c r="O172" i="3"/>
  <c r="G172" i="3"/>
  <c r="D172" i="3"/>
  <c r="A172" i="3"/>
  <c r="O171" i="3"/>
  <c r="G171" i="3"/>
  <c r="D171" i="3"/>
  <c r="A171" i="3"/>
  <c r="G170" i="3"/>
  <c r="D170" i="3"/>
  <c r="G169" i="3"/>
  <c r="D169" i="3"/>
  <c r="G168" i="3"/>
  <c r="D168" i="3"/>
  <c r="G167" i="3"/>
  <c r="D167" i="3"/>
  <c r="O166" i="3"/>
  <c r="G166" i="3"/>
  <c r="D166" i="3"/>
  <c r="A166" i="3"/>
  <c r="O165" i="3"/>
  <c r="G165" i="3"/>
  <c r="D165" i="3"/>
  <c r="A165" i="3"/>
  <c r="O164" i="3"/>
  <c r="G164" i="3"/>
  <c r="D164" i="3"/>
  <c r="A164" i="3"/>
  <c r="O163" i="3"/>
  <c r="G163" i="3"/>
  <c r="A163" i="3"/>
  <c r="O162" i="3"/>
  <c r="G162" i="3"/>
  <c r="A162" i="3"/>
  <c r="O161" i="3"/>
  <c r="G161" i="3"/>
  <c r="A161" i="3"/>
  <c r="O160" i="3"/>
  <c r="G160" i="3"/>
  <c r="A160" i="3"/>
  <c r="O159" i="3"/>
  <c r="G159" i="3"/>
  <c r="D159" i="3"/>
  <c r="A159" i="3"/>
  <c r="O158" i="3"/>
  <c r="G158" i="3"/>
  <c r="D158" i="3"/>
  <c r="A158" i="3"/>
  <c r="O157" i="3"/>
  <c r="G157" i="3"/>
  <c r="D157" i="3"/>
  <c r="A157" i="3"/>
  <c r="O156" i="3"/>
  <c r="G156" i="3"/>
  <c r="D156" i="3"/>
  <c r="A156" i="3"/>
  <c r="G155" i="3"/>
  <c r="D155" i="3"/>
  <c r="G154" i="3"/>
  <c r="D154" i="3"/>
  <c r="G153" i="3"/>
  <c r="D153" i="3"/>
  <c r="G152" i="3"/>
  <c r="D152" i="3"/>
  <c r="O151" i="3"/>
  <c r="G151" i="3"/>
  <c r="D151" i="3"/>
  <c r="A151" i="3"/>
  <c r="O150" i="3"/>
  <c r="D150" i="3"/>
  <c r="A150" i="3"/>
  <c r="O149" i="3"/>
  <c r="D149" i="3"/>
  <c r="A149" i="3"/>
  <c r="O148" i="3"/>
  <c r="D148" i="3"/>
  <c r="A148" i="3"/>
  <c r="O147" i="3"/>
  <c r="D147" i="3"/>
  <c r="A147" i="3"/>
  <c r="O146" i="3"/>
  <c r="G146" i="3"/>
  <c r="D146" i="3"/>
  <c r="A146" i="3"/>
  <c r="O145" i="3"/>
  <c r="D145" i="3"/>
  <c r="A145" i="3"/>
  <c r="O144" i="3"/>
  <c r="D144" i="3"/>
  <c r="A144" i="3"/>
  <c r="O143" i="3"/>
  <c r="D143" i="3"/>
  <c r="A143" i="3"/>
  <c r="O142" i="3"/>
  <c r="A142" i="3"/>
  <c r="O141" i="3"/>
  <c r="G141" i="3"/>
  <c r="A141" i="3"/>
  <c r="O140" i="3"/>
  <c r="G140" i="3"/>
  <c r="A140" i="3"/>
  <c r="O139" i="3"/>
  <c r="A139" i="3"/>
  <c r="O138" i="3"/>
  <c r="D138" i="3"/>
  <c r="A138" i="3"/>
  <c r="D137" i="3"/>
  <c r="D136" i="3"/>
  <c r="G135" i="3"/>
  <c r="D135" i="3"/>
  <c r="G134" i="3"/>
  <c r="D134" i="3"/>
  <c r="O133" i="3"/>
  <c r="G133" i="3"/>
  <c r="D133" i="3"/>
  <c r="A133" i="3"/>
  <c r="O132" i="3"/>
  <c r="G132" i="3"/>
  <c r="D132" i="3"/>
  <c r="A132" i="3"/>
  <c r="O131" i="3"/>
  <c r="G131" i="3"/>
  <c r="D131" i="3"/>
  <c r="A131" i="3"/>
  <c r="O130" i="3"/>
  <c r="G130" i="3"/>
  <c r="D130" i="3"/>
  <c r="A130" i="3"/>
  <c r="D129" i="3"/>
  <c r="D128" i="3"/>
  <c r="D127" i="3"/>
  <c r="D126" i="3"/>
  <c r="O125" i="3"/>
  <c r="G125" i="3"/>
  <c r="D125" i="3"/>
  <c r="A125" i="3"/>
  <c r="O124" i="3"/>
  <c r="G124" i="3"/>
  <c r="D124" i="3"/>
  <c r="A124" i="3"/>
  <c r="O123" i="3"/>
  <c r="G123" i="3"/>
  <c r="D123" i="3"/>
  <c r="A123" i="3"/>
  <c r="O122" i="3"/>
  <c r="G122" i="3"/>
  <c r="D122" i="3"/>
  <c r="A122" i="3"/>
  <c r="O121" i="3"/>
  <c r="D121" i="3"/>
  <c r="A121" i="3"/>
  <c r="O120" i="3"/>
  <c r="A120" i="3"/>
  <c r="O119" i="3"/>
  <c r="A119" i="3"/>
  <c r="O118" i="3"/>
  <c r="A118" i="3"/>
  <c r="O117" i="3"/>
  <c r="G117" i="3"/>
  <c r="A117" i="3"/>
  <c r="O116" i="3"/>
  <c r="G116" i="3"/>
  <c r="D116" i="3"/>
  <c r="A116" i="3"/>
  <c r="O115" i="3"/>
  <c r="G115" i="3"/>
  <c r="D115" i="3"/>
  <c r="A115" i="3"/>
  <c r="O114" i="3"/>
  <c r="G114" i="3"/>
  <c r="D114" i="3"/>
  <c r="A114" i="3"/>
  <c r="O113" i="3"/>
  <c r="G113" i="3"/>
  <c r="D113" i="3"/>
  <c r="A113" i="3"/>
  <c r="O112" i="3"/>
  <c r="G112" i="3"/>
  <c r="D112" i="3"/>
  <c r="A112" i="3"/>
  <c r="O111" i="3"/>
  <c r="G111" i="3"/>
  <c r="D111" i="3"/>
  <c r="A111" i="3"/>
  <c r="O110" i="3"/>
  <c r="G110" i="3"/>
  <c r="D110" i="3"/>
  <c r="A110" i="3"/>
  <c r="O109" i="3"/>
  <c r="D109" i="3"/>
  <c r="A109" i="3"/>
  <c r="O108" i="3"/>
  <c r="D108" i="3"/>
  <c r="A108" i="3"/>
  <c r="O107" i="3"/>
  <c r="D107" i="3"/>
  <c r="A107" i="3"/>
  <c r="O106" i="3"/>
  <c r="D106" i="3"/>
  <c r="A106" i="3"/>
  <c r="O105" i="3"/>
  <c r="G105" i="3"/>
  <c r="D105" i="3"/>
  <c r="A105" i="3"/>
  <c r="O104" i="3"/>
  <c r="G104" i="3"/>
  <c r="D104" i="3"/>
  <c r="A104" i="3"/>
  <c r="O103" i="3"/>
  <c r="G103" i="3"/>
  <c r="D103" i="3"/>
  <c r="A103" i="3"/>
  <c r="O102" i="3"/>
  <c r="G102" i="3"/>
  <c r="D102" i="3"/>
  <c r="A102" i="3"/>
  <c r="O101" i="3"/>
  <c r="G101" i="3"/>
  <c r="D101" i="3"/>
  <c r="A101" i="3"/>
  <c r="O100" i="3"/>
  <c r="G100" i="3"/>
  <c r="D100" i="3"/>
  <c r="A100" i="3"/>
  <c r="G99" i="3"/>
  <c r="G98" i="3"/>
  <c r="G97" i="3"/>
  <c r="G96" i="3"/>
  <c r="O95" i="3"/>
  <c r="G95" i="3"/>
  <c r="D95" i="3"/>
  <c r="A95" i="3"/>
  <c r="O94" i="3"/>
  <c r="G94" i="3"/>
  <c r="D94" i="3"/>
  <c r="A94" i="3"/>
  <c r="O93" i="3"/>
  <c r="G93" i="3"/>
  <c r="D93" i="3"/>
  <c r="A93" i="3"/>
  <c r="O92" i="3"/>
  <c r="D92" i="3"/>
  <c r="A92" i="3"/>
  <c r="O91" i="3"/>
  <c r="D91" i="3"/>
  <c r="A91" i="3"/>
  <c r="O90" i="3"/>
  <c r="D90" i="3"/>
  <c r="A90" i="3"/>
  <c r="O89" i="3"/>
  <c r="D89" i="3"/>
  <c r="A89" i="3"/>
  <c r="O88" i="3"/>
  <c r="G88" i="3"/>
  <c r="D88" i="3"/>
  <c r="A88" i="3"/>
  <c r="O87" i="3"/>
  <c r="G87" i="3"/>
  <c r="D87" i="3"/>
  <c r="A87" i="3"/>
  <c r="O86" i="3"/>
  <c r="G86" i="3"/>
  <c r="D86" i="3"/>
  <c r="A86" i="3"/>
  <c r="O85" i="3"/>
  <c r="G85" i="3"/>
  <c r="D85" i="3"/>
  <c r="A85" i="3"/>
  <c r="O84" i="3"/>
  <c r="G84" i="3"/>
  <c r="D84" i="3"/>
  <c r="A84" i="3"/>
  <c r="O83" i="3"/>
  <c r="G83" i="3"/>
  <c r="D83" i="3"/>
  <c r="A83" i="3"/>
  <c r="O82" i="3"/>
  <c r="G82" i="3"/>
  <c r="D82" i="3"/>
  <c r="A82" i="3"/>
  <c r="O81" i="3"/>
  <c r="G81" i="3"/>
  <c r="D81" i="3"/>
  <c r="A81" i="3"/>
  <c r="O80" i="3"/>
  <c r="G80" i="3"/>
  <c r="D80" i="3"/>
  <c r="A80" i="3"/>
  <c r="O79" i="3"/>
  <c r="G79" i="3"/>
  <c r="D79" i="3"/>
  <c r="A79" i="3"/>
  <c r="O78" i="3"/>
  <c r="G78" i="3"/>
  <c r="D78" i="3"/>
  <c r="A78" i="3"/>
  <c r="O77" i="3"/>
  <c r="G77" i="3"/>
  <c r="D77" i="3"/>
  <c r="A77" i="3"/>
  <c r="O76" i="3"/>
  <c r="G76" i="3"/>
  <c r="D76" i="3"/>
  <c r="A76" i="3"/>
  <c r="O75" i="3"/>
  <c r="G75" i="3"/>
  <c r="D75" i="3"/>
  <c r="A75" i="3"/>
  <c r="O74" i="3"/>
  <c r="D74" i="3"/>
  <c r="A74" i="3"/>
  <c r="O73" i="3"/>
  <c r="D73" i="3"/>
  <c r="A73" i="3"/>
  <c r="O72" i="3"/>
  <c r="D72" i="3"/>
  <c r="A72" i="3"/>
  <c r="O71" i="3"/>
  <c r="D71" i="3"/>
  <c r="A71" i="3"/>
  <c r="O70" i="3"/>
  <c r="G70" i="3"/>
  <c r="D70" i="3"/>
  <c r="A70" i="3"/>
  <c r="O69" i="3"/>
  <c r="G69" i="3"/>
  <c r="D69" i="3"/>
  <c r="A69" i="3"/>
  <c r="O68" i="3"/>
  <c r="G68" i="3"/>
  <c r="D68" i="3"/>
  <c r="A68" i="3"/>
  <c r="O67" i="3"/>
  <c r="G67" i="3"/>
  <c r="D67" i="3"/>
  <c r="A67" i="3"/>
  <c r="O66" i="3"/>
  <c r="G66" i="3"/>
  <c r="D66" i="3"/>
  <c r="A66" i="3"/>
  <c r="O65" i="3"/>
  <c r="G65" i="3"/>
  <c r="D65" i="3"/>
  <c r="A65" i="3"/>
  <c r="O64" i="3"/>
  <c r="G64" i="3"/>
  <c r="D64" i="3"/>
  <c r="A64" i="3"/>
  <c r="G63" i="3"/>
  <c r="D63" i="3"/>
  <c r="G62" i="3"/>
  <c r="D62" i="3"/>
  <c r="G61" i="3"/>
  <c r="D61" i="3"/>
  <c r="G60" i="3"/>
  <c r="D60" i="3"/>
  <c r="O59" i="3"/>
  <c r="G59" i="3"/>
  <c r="A59" i="3"/>
  <c r="G58" i="3"/>
  <c r="A58" i="3"/>
  <c r="O57" i="3"/>
  <c r="G57" i="3"/>
  <c r="A57" i="3"/>
  <c r="O56" i="3"/>
  <c r="G56" i="3"/>
  <c r="A56" i="3"/>
  <c r="O55" i="3"/>
  <c r="G55" i="3"/>
  <c r="D55" i="3"/>
  <c r="A55" i="3"/>
  <c r="O54" i="3"/>
  <c r="G54" i="3"/>
  <c r="D54" i="3"/>
  <c r="A54" i="3"/>
  <c r="O53" i="3"/>
  <c r="G53" i="3"/>
  <c r="D53" i="3"/>
  <c r="A53" i="3"/>
  <c r="O52" i="3"/>
  <c r="G52" i="3"/>
  <c r="D52" i="3"/>
  <c r="A52" i="3"/>
  <c r="O51" i="3"/>
  <c r="G51" i="3"/>
  <c r="D51" i="3"/>
  <c r="A51" i="3"/>
  <c r="O50" i="3"/>
  <c r="G50" i="3"/>
  <c r="D50" i="3"/>
  <c r="A50" i="3"/>
  <c r="O49" i="3"/>
  <c r="G49" i="3"/>
  <c r="D49" i="3"/>
  <c r="A49" i="3"/>
  <c r="O48" i="3"/>
  <c r="G48" i="3"/>
  <c r="D48" i="3"/>
  <c r="A48" i="3"/>
  <c r="O47" i="3"/>
  <c r="G47" i="3"/>
  <c r="D47" i="3"/>
  <c r="A47" i="3"/>
  <c r="O46" i="3"/>
  <c r="G46" i="3"/>
  <c r="D46" i="3"/>
  <c r="A46" i="3"/>
  <c r="O45" i="3"/>
  <c r="D45" i="3"/>
  <c r="A45" i="3"/>
  <c r="O44" i="3"/>
  <c r="D44" i="3"/>
  <c r="A44" i="3"/>
  <c r="O43" i="3"/>
  <c r="D43" i="3"/>
  <c r="A43" i="3"/>
  <c r="O42" i="3"/>
  <c r="D42" i="3"/>
  <c r="A42" i="3"/>
  <c r="O41" i="3"/>
  <c r="M41" i="3"/>
  <c r="G41" i="3"/>
  <c r="D41" i="3"/>
  <c r="A41" i="3"/>
  <c r="O40" i="3"/>
  <c r="M40" i="3"/>
  <c r="G40" i="3"/>
  <c r="D40" i="3"/>
  <c r="A40" i="3"/>
  <c r="O39" i="3"/>
  <c r="M39" i="3"/>
  <c r="G39" i="3"/>
  <c r="D39" i="3"/>
  <c r="A39" i="3"/>
  <c r="O38" i="3"/>
  <c r="M38" i="3"/>
  <c r="G38" i="3"/>
  <c r="D38" i="3"/>
  <c r="A38" i="3"/>
  <c r="O37" i="3"/>
  <c r="M37" i="3"/>
  <c r="G37" i="3"/>
  <c r="D37" i="3"/>
  <c r="A37" i="3"/>
  <c r="O36" i="3"/>
  <c r="M36" i="3"/>
  <c r="G36" i="3"/>
  <c r="D36" i="3"/>
  <c r="A36" i="3"/>
  <c r="O35" i="3"/>
  <c r="M35" i="3"/>
  <c r="G35" i="3"/>
  <c r="D35" i="3"/>
  <c r="A35" i="3"/>
  <c r="O34" i="3"/>
  <c r="M34" i="3"/>
  <c r="G34" i="3"/>
  <c r="D34" i="3"/>
  <c r="A34" i="3"/>
  <c r="O33" i="3"/>
  <c r="M33" i="3"/>
  <c r="G33" i="3"/>
  <c r="D33" i="3"/>
  <c r="A33" i="3"/>
  <c r="O32" i="3"/>
  <c r="M32" i="3"/>
  <c r="G32" i="3"/>
  <c r="D32" i="3"/>
  <c r="A32" i="3"/>
  <c r="O31" i="3"/>
  <c r="M31" i="3"/>
  <c r="G31" i="3"/>
  <c r="A31" i="3"/>
  <c r="O30" i="3"/>
  <c r="M30" i="3"/>
  <c r="G30" i="3"/>
  <c r="A30" i="3"/>
  <c r="O29" i="3"/>
  <c r="M29" i="3"/>
  <c r="G29" i="3"/>
  <c r="A29" i="3"/>
  <c r="O28" i="3"/>
  <c r="M28" i="3"/>
  <c r="G28" i="3"/>
  <c r="A28" i="3"/>
  <c r="O27" i="3"/>
  <c r="M27" i="3"/>
  <c r="G27" i="3"/>
  <c r="D27" i="3"/>
  <c r="A27" i="3"/>
  <c r="O26" i="3"/>
  <c r="M26" i="3"/>
  <c r="G26" i="3"/>
  <c r="D26" i="3"/>
  <c r="A26" i="3"/>
  <c r="O25" i="3"/>
  <c r="M25" i="3"/>
  <c r="G25" i="3"/>
  <c r="D25" i="3"/>
  <c r="A25" i="3"/>
  <c r="O24" i="3"/>
  <c r="G24" i="3"/>
  <c r="D24" i="3"/>
  <c r="A24" i="3"/>
  <c r="O23" i="3"/>
  <c r="G23" i="3"/>
  <c r="D23" i="3"/>
  <c r="A23" i="3"/>
  <c r="O22" i="3"/>
  <c r="M22" i="3"/>
  <c r="G22" i="3"/>
  <c r="D22" i="3"/>
  <c r="A22" i="3"/>
  <c r="O21" i="3"/>
  <c r="M21" i="3"/>
  <c r="G21" i="3"/>
  <c r="D21" i="3"/>
  <c r="A21" i="3"/>
  <c r="O20" i="3"/>
  <c r="M20" i="3"/>
  <c r="G20" i="3"/>
  <c r="D20" i="3"/>
  <c r="A20" i="3"/>
  <c r="O19" i="3"/>
  <c r="M19" i="3"/>
  <c r="G19" i="3"/>
  <c r="D19" i="3"/>
  <c r="A19" i="3"/>
  <c r="O18" i="3"/>
  <c r="M18" i="3"/>
  <c r="G18" i="3"/>
  <c r="D18" i="3"/>
  <c r="A18" i="3"/>
  <c r="O17" i="3"/>
  <c r="M17" i="3"/>
  <c r="G17" i="3"/>
  <c r="D17" i="3"/>
  <c r="A17" i="3"/>
  <c r="O16" i="3"/>
  <c r="M16" i="3"/>
  <c r="G16" i="3"/>
  <c r="D16" i="3"/>
  <c r="A16" i="3"/>
  <c r="O15" i="3"/>
  <c r="M15" i="3"/>
  <c r="G15" i="3"/>
  <c r="D15" i="3"/>
  <c r="A15" i="3"/>
  <c r="O14" i="3"/>
  <c r="M14" i="3"/>
  <c r="G14" i="3"/>
  <c r="D14" i="3"/>
  <c r="A14" i="3"/>
  <c r="O13" i="3"/>
  <c r="M13" i="3"/>
  <c r="G13" i="3"/>
  <c r="D13" i="3"/>
  <c r="A13" i="3"/>
  <c r="O12" i="3"/>
  <c r="M12" i="3"/>
  <c r="G12" i="3"/>
  <c r="D12" i="3"/>
  <c r="A12" i="3"/>
  <c r="O11" i="3"/>
  <c r="M11" i="3"/>
  <c r="G11" i="3"/>
  <c r="D11" i="3"/>
  <c r="A11" i="3"/>
  <c r="O10" i="3"/>
  <c r="M10" i="3"/>
  <c r="G10" i="3"/>
  <c r="D10" i="3"/>
  <c r="A10" i="3"/>
  <c r="O9" i="3"/>
  <c r="M9" i="3"/>
  <c r="G9" i="3"/>
  <c r="D9" i="3"/>
  <c r="A9" i="3"/>
  <c r="M8" i="3"/>
  <c r="O4" i="3"/>
  <c r="M44" i="3" l="1"/>
</calcChain>
</file>

<file path=xl/sharedStrings.xml><?xml version="1.0" encoding="utf-8"?>
<sst xmlns="http://schemas.openxmlformats.org/spreadsheetml/2006/main" count="2102" uniqueCount="796">
  <si>
    <t>学校番号</t>
    <rPh sb="0" eb="2">
      <t>ガッコウ</t>
    </rPh>
    <rPh sb="2" eb="4">
      <t>バンゴウ</t>
    </rPh>
    <phoneticPr fontId="1"/>
  </si>
  <si>
    <t>支部番号</t>
    <rPh sb="0" eb="2">
      <t>シブ</t>
    </rPh>
    <rPh sb="2" eb="4">
      <t>バンゴウ</t>
    </rPh>
    <phoneticPr fontId="1"/>
  </si>
  <si>
    <t>学校</t>
    <rPh sb="0" eb="2">
      <t>ガッコウ</t>
    </rPh>
    <phoneticPr fontId="1"/>
  </si>
  <si>
    <t>学校名</t>
    <rPh sb="0" eb="2">
      <t>ガッコウ</t>
    </rPh>
    <rPh sb="2" eb="3">
      <t>メイ</t>
    </rPh>
    <phoneticPr fontId="1"/>
  </si>
  <si>
    <t>名前</t>
    <rPh sb="0" eb="2">
      <t>ナマエ</t>
    </rPh>
    <phoneticPr fontId="1"/>
  </si>
  <si>
    <t>円</t>
    <rPh sb="0" eb="1">
      <t>エン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</si>
  <si>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</si>
  <si>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</si>
  <si>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</si>
  <si>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</si>
  <si>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永年会員二重払い返金額請求書</t>
    <rPh sb="0" eb="2">
      <t>エイネン</t>
    </rPh>
    <rPh sb="2" eb="4">
      <t>カイイン</t>
    </rPh>
    <rPh sb="4" eb="6">
      <t>ニジュウ</t>
    </rPh>
    <rPh sb="6" eb="7">
      <t>バラ</t>
    </rPh>
    <rPh sb="8" eb="10">
      <t>ヘンキン</t>
    </rPh>
    <rPh sb="10" eb="11">
      <t>ガク</t>
    </rPh>
    <rPh sb="11" eb="14">
      <t>セイキュウショ</t>
    </rPh>
    <phoneticPr fontId="1"/>
  </si>
  <si>
    <t>請求金額</t>
    <rPh sb="0" eb="2">
      <t>セイキュウ</t>
    </rPh>
    <rPh sb="2" eb="4">
      <t>キンガク</t>
    </rPh>
    <phoneticPr fontId="1"/>
  </si>
  <si>
    <t>上記金券金額を請求します。</t>
    <rPh sb="0" eb="2">
      <t>ジョウキ</t>
    </rPh>
    <rPh sb="2" eb="4">
      <t>キンケン</t>
    </rPh>
    <rPh sb="4" eb="6">
      <t>キンガク</t>
    </rPh>
    <rPh sb="7" eb="9">
      <t>セイキュウ</t>
    </rPh>
    <phoneticPr fontId="1"/>
  </si>
  <si>
    <t>年分</t>
    <rPh sb="0" eb="2">
      <t>ネンブン</t>
    </rPh>
    <phoneticPr fontId="1"/>
  </si>
  <si>
    <t>平成３1年度　学校納入集計表</t>
    <rPh sb="0" eb="2">
      <t>ヘイセイ</t>
    </rPh>
    <rPh sb="4" eb="5">
      <t>ネン</t>
    </rPh>
    <rPh sb="5" eb="6">
      <t>ド</t>
    </rPh>
    <rPh sb="7" eb="9">
      <t>ガッコウ</t>
    </rPh>
    <rPh sb="9" eb="11">
      <t>ノウニュウ</t>
    </rPh>
    <rPh sb="11" eb="14">
      <t>シュウケイヒョウ</t>
    </rPh>
    <phoneticPr fontId="6"/>
  </si>
  <si>
    <t>１．上越</t>
    <rPh sb="2" eb="4">
      <t>ジョウエツ</t>
    </rPh>
    <phoneticPr fontId="6"/>
  </si>
  <si>
    <r>
      <t>1から9は、</t>
    </r>
    <r>
      <rPr>
        <b/>
        <sz val="14"/>
        <color theme="1"/>
        <rFont val="ＭＳ Ｐゴシック"/>
        <family val="3"/>
        <charset val="128"/>
        <scheme val="minor"/>
      </rPr>
      <t>01</t>
    </r>
    <r>
      <rPr>
        <b/>
        <sz val="11"/>
        <color theme="1"/>
        <rFont val="ＭＳ Ｐゴシック"/>
        <family val="3"/>
        <charset val="128"/>
        <scheme val="minor"/>
      </rPr>
      <t>などのように入力し、４桁になるようにしてください。</t>
    </r>
    <rPh sb="14" eb="16">
      <t>ニュウリョク</t>
    </rPh>
    <rPh sb="19" eb="20">
      <t>ケタ</t>
    </rPh>
    <phoneticPr fontId="1"/>
  </si>
  <si>
    <t>01</t>
    <phoneticPr fontId="1"/>
  </si>
  <si>
    <t>校名</t>
    <rPh sb="0" eb="2">
      <t>コウメイ</t>
    </rPh>
    <phoneticPr fontId="6"/>
  </si>
  <si>
    <t>支部番号が</t>
    <rPh sb="0" eb="2">
      <t>シブ</t>
    </rPh>
    <rPh sb="2" eb="4">
      <t>バンゴウ</t>
    </rPh>
    <phoneticPr fontId="1"/>
  </si>
  <si>
    <t>学校番号が</t>
    <rPh sb="0" eb="2">
      <t>ガッコウ</t>
    </rPh>
    <rPh sb="2" eb="4">
      <t>バンゴウ</t>
    </rPh>
    <phoneticPr fontId="1"/>
  </si>
  <si>
    <t>糸魚川東中学校</t>
    <rPh sb="0" eb="3">
      <t>イトイガワ</t>
    </rPh>
    <rPh sb="3" eb="4">
      <t>ヒガシ</t>
    </rPh>
    <rPh sb="4" eb="7">
      <t>チュウガッコウ</t>
    </rPh>
    <phoneticPr fontId="6"/>
  </si>
  <si>
    <t>入力かコピペしてください</t>
    <rPh sb="0" eb="2">
      <t>ニュウリョク</t>
    </rPh>
    <phoneticPr fontId="1"/>
  </si>
  <si>
    <t>01</t>
    <phoneticPr fontId="1"/>
  </si>
  <si>
    <t>中越</t>
    <rPh sb="0" eb="2">
      <t>チュウエツ</t>
    </rPh>
    <phoneticPr fontId="1"/>
  </si>
  <si>
    <t>新潟市</t>
    <rPh sb="0" eb="2">
      <t>ニイガタ</t>
    </rPh>
    <rPh sb="2" eb="3">
      <t>シ</t>
    </rPh>
    <phoneticPr fontId="1"/>
  </si>
  <si>
    <t>下越・佐渡</t>
    <rPh sb="0" eb="2">
      <t>カエツ</t>
    </rPh>
    <rPh sb="3" eb="5">
      <t>サド</t>
    </rPh>
    <phoneticPr fontId="1"/>
  </si>
  <si>
    <t>支部名</t>
    <rPh sb="0" eb="2">
      <t>シブ</t>
    </rPh>
    <rPh sb="2" eb="3">
      <t>メイ</t>
    </rPh>
    <phoneticPr fontId="6"/>
  </si>
  <si>
    <t>学校数</t>
    <rPh sb="0" eb="2">
      <t>ガッコウ</t>
    </rPh>
    <rPh sb="2" eb="3">
      <t>スウ</t>
    </rPh>
    <phoneticPr fontId="1"/>
  </si>
  <si>
    <t>02</t>
    <phoneticPr fontId="1"/>
  </si>
  <si>
    <t>長岡東支部</t>
    <rPh sb="0" eb="2">
      <t>ナガオカ</t>
    </rPh>
    <rPh sb="2" eb="3">
      <t>ヒガシ</t>
    </rPh>
    <rPh sb="3" eb="5">
      <t>シブ</t>
    </rPh>
    <phoneticPr fontId="6"/>
  </si>
  <si>
    <t>新潟北支部</t>
    <rPh sb="0" eb="2">
      <t>ニイガタ</t>
    </rPh>
    <rPh sb="2" eb="3">
      <t>キタ</t>
    </rPh>
    <rPh sb="3" eb="5">
      <t>シブ</t>
    </rPh>
    <phoneticPr fontId="6"/>
  </si>
  <si>
    <t>新発田支部</t>
    <rPh sb="0" eb="3">
      <t>シバタ</t>
    </rPh>
    <rPh sb="3" eb="5">
      <t>シブ</t>
    </rPh>
    <phoneticPr fontId="6"/>
  </si>
  <si>
    <t>上越</t>
    <rPh sb="0" eb="2">
      <t>ジョウエツ</t>
    </rPh>
    <phoneticPr fontId="6"/>
  </si>
  <si>
    <t>学番</t>
    <rPh sb="0" eb="1">
      <t>ガク</t>
    </rPh>
    <rPh sb="1" eb="2">
      <t>バン</t>
    </rPh>
    <phoneticPr fontId="6"/>
  </si>
  <si>
    <t>長岡東</t>
  </si>
  <si>
    <t>阪之上小学校</t>
    <rPh sb="0" eb="3">
      <t>サカノウエ</t>
    </rPh>
    <phoneticPr fontId="6"/>
  </si>
  <si>
    <t>松浜小学校</t>
  </si>
  <si>
    <t>外ヶ輪小学校</t>
  </si>
  <si>
    <t>長岡西</t>
  </si>
  <si>
    <t>02</t>
  </si>
  <si>
    <t>中島小学校</t>
    <phoneticPr fontId="6"/>
  </si>
  <si>
    <t>南浜小学校</t>
  </si>
  <si>
    <t>猿橋小学校</t>
  </si>
  <si>
    <t>三条</t>
  </si>
  <si>
    <t>03</t>
  </si>
  <si>
    <t>表町小学校</t>
    <rPh sb="0" eb="1">
      <t>オモテ</t>
    </rPh>
    <rPh sb="1" eb="2">
      <t>マチ</t>
    </rPh>
    <phoneticPr fontId="6"/>
  </si>
  <si>
    <t>太夫浜小学校</t>
    <rPh sb="0" eb="2">
      <t>タユウ</t>
    </rPh>
    <rPh sb="2" eb="3">
      <t>ハマ</t>
    </rPh>
    <rPh sb="3" eb="6">
      <t>ショウガッコウ</t>
    </rPh>
    <phoneticPr fontId="6"/>
  </si>
  <si>
    <t>御免町小学校</t>
  </si>
  <si>
    <t>柏崎・刈羽</t>
    <rPh sb="3" eb="5">
      <t>カリワ</t>
    </rPh>
    <phoneticPr fontId="6"/>
  </si>
  <si>
    <t>03</t>
    <phoneticPr fontId="1"/>
  </si>
  <si>
    <t>04</t>
  </si>
  <si>
    <t>神田小学校</t>
    <rPh sb="0" eb="1">
      <t>カミ</t>
    </rPh>
    <rPh sb="1" eb="2">
      <t>タ</t>
    </rPh>
    <phoneticPr fontId="6"/>
  </si>
  <si>
    <t>濁川小学校</t>
    <rPh sb="0" eb="1">
      <t>ニゴ</t>
    </rPh>
    <rPh sb="1" eb="2">
      <t>カワ</t>
    </rPh>
    <phoneticPr fontId="6"/>
  </si>
  <si>
    <t>二葉小学校</t>
    <rPh sb="0" eb="2">
      <t>フタバ</t>
    </rPh>
    <phoneticPr fontId="6"/>
  </si>
  <si>
    <t>小千谷</t>
    <phoneticPr fontId="6"/>
  </si>
  <si>
    <t>04</t>
    <phoneticPr fontId="1"/>
  </si>
  <si>
    <t>05</t>
  </si>
  <si>
    <t>新町小学校</t>
    <rPh sb="0" eb="2">
      <t>アラマチ</t>
    </rPh>
    <phoneticPr fontId="6"/>
  </si>
  <si>
    <t>葛塚小学校</t>
    <rPh sb="0" eb="2">
      <t>クズツカ</t>
    </rPh>
    <phoneticPr fontId="6"/>
  </si>
  <si>
    <t>東小学校</t>
    <rPh sb="0" eb="1">
      <t>ヒガシ</t>
    </rPh>
    <rPh sb="1" eb="4">
      <t>ショウガッコウ</t>
    </rPh>
    <phoneticPr fontId="6"/>
  </si>
  <si>
    <t>加茂</t>
  </si>
  <si>
    <t>05</t>
    <phoneticPr fontId="1"/>
  </si>
  <si>
    <t>06</t>
  </si>
  <si>
    <t>川崎小学校</t>
  </si>
  <si>
    <t>葛塚東小学校</t>
  </si>
  <si>
    <t>川東小学校</t>
    <rPh sb="0" eb="2">
      <t>カワヒガシ</t>
    </rPh>
    <phoneticPr fontId="6"/>
  </si>
  <si>
    <t>十日町・津南</t>
    <phoneticPr fontId="1"/>
  </si>
  <si>
    <t>06</t>
    <phoneticPr fontId="1"/>
  </si>
  <si>
    <t>07</t>
  </si>
  <si>
    <t>四郎丸小学校</t>
    <rPh sb="0" eb="3">
      <t>シロウマル</t>
    </rPh>
    <phoneticPr fontId="6"/>
  </si>
  <si>
    <t>木崎小学校</t>
  </si>
  <si>
    <t>菅谷小学校</t>
    <rPh sb="0" eb="2">
      <t>スガタニ</t>
    </rPh>
    <phoneticPr fontId="6"/>
  </si>
  <si>
    <t>見附</t>
  </si>
  <si>
    <t>07</t>
    <phoneticPr fontId="1"/>
  </si>
  <si>
    <t>08</t>
  </si>
  <si>
    <t>千手小学校</t>
  </si>
  <si>
    <t>笹山小学校</t>
  </si>
  <si>
    <t>七葉小学校</t>
  </si>
  <si>
    <t>燕</t>
  </si>
  <si>
    <t>08</t>
    <phoneticPr fontId="1"/>
  </si>
  <si>
    <t>09</t>
  </si>
  <si>
    <t>富曽亀小学校</t>
    <rPh sb="0" eb="1">
      <t>トミ</t>
    </rPh>
    <rPh sb="1" eb="2">
      <t>ソ</t>
    </rPh>
    <rPh sb="2" eb="3">
      <t>カメ</t>
    </rPh>
    <phoneticPr fontId="6"/>
  </si>
  <si>
    <t>早通南小学校</t>
    <rPh sb="0" eb="1">
      <t>ハヤ</t>
    </rPh>
    <rPh sb="1" eb="2">
      <t>トオリ</t>
    </rPh>
    <rPh sb="2" eb="3">
      <t>ミナミ</t>
    </rPh>
    <phoneticPr fontId="6"/>
  </si>
  <si>
    <t>佐々木小学校</t>
    <rPh sb="0" eb="3">
      <t>ササキ</t>
    </rPh>
    <phoneticPr fontId="6"/>
  </si>
  <si>
    <t>魚沼</t>
  </si>
  <si>
    <t>09</t>
    <phoneticPr fontId="1"/>
  </si>
  <si>
    <t>黒条小学校</t>
  </si>
  <si>
    <t>岡方第一小学校</t>
    <rPh sb="3" eb="4">
      <t>イチ</t>
    </rPh>
    <phoneticPr fontId="6"/>
  </si>
  <si>
    <t>住吉小学校</t>
  </si>
  <si>
    <t>南魚沼</t>
  </si>
  <si>
    <t>新組小学校</t>
    <rPh sb="0" eb="1">
      <t>シン</t>
    </rPh>
    <rPh sb="1" eb="2">
      <t>クミ</t>
    </rPh>
    <phoneticPr fontId="6"/>
  </si>
  <si>
    <t>豊栄南小学校</t>
    <rPh sb="0" eb="2">
      <t>トヨサカ</t>
    </rPh>
    <rPh sb="2" eb="3">
      <t>ミナミ</t>
    </rPh>
    <phoneticPr fontId="6"/>
  </si>
  <si>
    <t>東豊小学校</t>
    <rPh sb="0" eb="1">
      <t>ヒガシ</t>
    </rPh>
    <rPh sb="1" eb="2">
      <t>ユタカ</t>
    </rPh>
    <phoneticPr fontId="6"/>
  </si>
  <si>
    <t>弥彦</t>
  </si>
  <si>
    <t>浦瀬小学校</t>
    <rPh sb="0" eb="2">
      <t>ウラセ</t>
    </rPh>
    <phoneticPr fontId="6"/>
  </si>
  <si>
    <t>松浜中学校</t>
    <rPh sb="0" eb="2">
      <t>マツハマ</t>
    </rPh>
    <phoneticPr fontId="6"/>
  </si>
  <si>
    <t>中浦小学校</t>
    <phoneticPr fontId="6"/>
  </si>
  <si>
    <t>田上</t>
  </si>
  <si>
    <t>柿小学校</t>
    <rPh sb="0" eb="1">
      <t>カキ</t>
    </rPh>
    <phoneticPr fontId="6"/>
  </si>
  <si>
    <t>南浜中学校</t>
    <rPh sb="0" eb="1">
      <t>ミナミ</t>
    </rPh>
    <rPh sb="1" eb="2">
      <t>ハマ</t>
    </rPh>
    <phoneticPr fontId="6"/>
  </si>
  <si>
    <t>天王小学校</t>
    <rPh sb="0" eb="2">
      <t>テンノウ</t>
    </rPh>
    <phoneticPr fontId="6"/>
  </si>
  <si>
    <t>出雲崎</t>
  </si>
  <si>
    <t>栖吉小学校</t>
    <rPh sb="0" eb="2">
      <t>スヨシ</t>
    </rPh>
    <phoneticPr fontId="6"/>
  </si>
  <si>
    <t>濁川中学校</t>
    <rPh sb="0" eb="2">
      <t>ニゴリカワ</t>
    </rPh>
    <phoneticPr fontId="6"/>
  </si>
  <si>
    <t>荒橋小学校</t>
  </si>
  <si>
    <t>湯沢</t>
    <phoneticPr fontId="6"/>
  </si>
  <si>
    <t>前川小学校</t>
  </si>
  <si>
    <t>葛塚中学校</t>
    <rPh sb="0" eb="2">
      <t>クズツカ</t>
    </rPh>
    <phoneticPr fontId="6"/>
  </si>
  <si>
    <t>本田小学校</t>
    <rPh sb="0" eb="2">
      <t>ホンダ</t>
    </rPh>
    <phoneticPr fontId="6"/>
  </si>
  <si>
    <t>宮内小学校</t>
    <rPh sb="0" eb="2">
      <t>ミヤウチ</t>
    </rPh>
    <phoneticPr fontId="6"/>
  </si>
  <si>
    <t>木崎中学校</t>
    <rPh sb="0" eb="2">
      <t>キザキ</t>
    </rPh>
    <phoneticPr fontId="6"/>
  </si>
  <si>
    <t>紫雲寺小学校</t>
    <rPh sb="0" eb="3">
      <t>シウンジ</t>
    </rPh>
    <phoneticPr fontId="6"/>
  </si>
  <si>
    <t>新潟北</t>
  </si>
  <si>
    <t>上組小学校</t>
    <rPh sb="0" eb="2">
      <t>カミグミ</t>
    </rPh>
    <phoneticPr fontId="6"/>
  </si>
  <si>
    <t>岡方中学校</t>
    <rPh sb="0" eb="1">
      <t>オカ</t>
    </rPh>
    <rPh sb="1" eb="2">
      <t>カタ</t>
    </rPh>
    <phoneticPr fontId="6"/>
  </si>
  <si>
    <t>米子小学校</t>
    <rPh sb="0" eb="2">
      <t>ヨナゴ</t>
    </rPh>
    <phoneticPr fontId="6"/>
  </si>
  <si>
    <t>新潟東</t>
  </si>
  <si>
    <t>石坂小学校</t>
  </si>
  <si>
    <t>早通中学校</t>
  </si>
  <si>
    <t>藤塚小学校</t>
    <rPh sb="0" eb="1">
      <t>フジ</t>
    </rPh>
    <rPh sb="1" eb="2">
      <t>ツカ</t>
    </rPh>
    <phoneticPr fontId="6"/>
  </si>
  <si>
    <t>新潟中央</t>
    <phoneticPr fontId="6"/>
  </si>
  <si>
    <t>岡南小</t>
    <rPh sb="0" eb="2">
      <t>オカナン</t>
    </rPh>
    <rPh sb="2" eb="3">
      <t>ショウ</t>
    </rPh>
    <phoneticPr fontId="6"/>
  </si>
  <si>
    <t>光晴中学校</t>
    <rPh sb="0" eb="1">
      <t>ヒカリ</t>
    </rPh>
    <rPh sb="1" eb="2">
      <t>ハレ</t>
    </rPh>
    <phoneticPr fontId="6"/>
  </si>
  <si>
    <t>加治川小学校</t>
    <rPh sb="0" eb="3">
      <t>カジカワ</t>
    </rPh>
    <phoneticPr fontId="6"/>
  </si>
  <si>
    <t>新潟江南</t>
  </si>
  <si>
    <t>十日町小学校</t>
    <rPh sb="0" eb="3">
      <t>トオカマチ</t>
    </rPh>
    <phoneticPr fontId="6"/>
  </si>
  <si>
    <t>新潟北</t>
    <rPh sb="0" eb="2">
      <t>ニイガタ</t>
    </rPh>
    <rPh sb="2" eb="3">
      <t>キタ</t>
    </rPh>
    <phoneticPr fontId="6"/>
  </si>
  <si>
    <t>本丸中学校</t>
  </si>
  <si>
    <t>新潟秋葉</t>
  </si>
  <si>
    <t>川崎東小学校</t>
    <rPh sb="0" eb="2">
      <t>カワサキ</t>
    </rPh>
    <rPh sb="2" eb="3">
      <t>ヒガシ</t>
    </rPh>
    <phoneticPr fontId="6"/>
  </si>
  <si>
    <t>第一中学校</t>
    <rPh sb="0" eb="1">
      <t>ダイ</t>
    </rPh>
    <rPh sb="1" eb="2">
      <t>イチ</t>
    </rPh>
    <phoneticPr fontId="6"/>
  </si>
  <si>
    <t>新潟南</t>
  </si>
  <si>
    <t>中之島中央小学校</t>
    <phoneticPr fontId="6"/>
  </si>
  <si>
    <t>新潟東支部</t>
    <rPh sb="0" eb="2">
      <t>ニイガタ</t>
    </rPh>
    <rPh sb="2" eb="3">
      <t>ヒガシ</t>
    </rPh>
    <rPh sb="3" eb="5">
      <t>シブ</t>
    </rPh>
    <phoneticPr fontId="6"/>
  </si>
  <si>
    <t>猿橋中学校</t>
  </si>
  <si>
    <t>新潟西</t>
  </si>
  <si>
    <t>上通小学校</t>
  </si>
  <si>
    <t>東中学校</t>
    <rPh sb="0" eb="1">
      <t>ヒガシ</t>
    </rPh>
    <phoneticPr fontId="6"/>
  </si>
  <si>
    <t>新潟西蒲</t>
  </si>
  <si>
    <t>信条小学校</t>
    <rPh sb="0" eb="2">
      <t>シンジョウ</t>
    </rPh>
    <phoneticPr fontId="6"/>
  </si>
  <si>
    <t>山の下小学校</t>
    <rPh sb="0" eb="1">
      <t>ヤマ</t>
    </rPh>
    <rPh sb="2" eb="3">
      <t>シタ</t>
    </rPh>
    <phoneticPr fontId="6"/>
  </si>
  <si>
    <t>川東中学校</t>
    <rPh sb="0" eb="2">
      <t>カワヒガシ</t>
    </rPh>
    <phoneticPr fontId="6"/>
  </si>
  <si>
    <t>新発田</t>
  </si>
  <si>
    <t>山古志小学校</t>
    <rPh sb="0" eb="3">
      <t>ヤマコシ</t>
    </rPh>
    <phoneticPr fontId="6"/>
  </si>
  <si>
    <t>大形小学校</t>
    <rPh sb="0" eb="2">
      <t>オオガタ</t>
    </rPh>
    <phoneticPr fontId="6"/>
  </si>
  <si>
    <t>佐々木中学校</t>
    <rPh sb="0" eb="3">
      <t>ササキ</t>
    </rPh>
    <phoneticPr fontId="6"/>
  </si>
  <si>
    <t>村上</t>
  </si>
  <si>
    <t>栃尾南小学校</t>
  </si>
  <si>
    <t>中野山小学校</t>
    <phoneticPr fontId="6"/>
  </si>
  <si>
    <t>豊浦中学校</t>
  </si>
  <si>
    <t>五泉</t>
  </si>
  <si>
    <t>栃尾東小学校</t>
  </si>
  <si>
    <t>木戸小学校</t>
    <rPh sb="0" eb="2">
      <t>キド</t>
    </rPh>
    <phoneticPr fontId="6"/>
  </si>
  <si>
    <t>紫雲寺中学校</t>
    <rPh sb="0" eb="3">
      <t>シウンジ</t>
    </rPh>
    <phoneticPr fontId="6"/>
  </si>
  <si>
    <t>阿賀野</t>
    <phoneticPr fontId="6"/>
  </si>
  <si>
    <t>下塩小学校</t>
    <rPh sb="0" eb="1">
      <t>シモ</t>
    </rPh>
    <rPh sb="1" eb="2">
      <t>シオ</t>
    </rPh>
    <phoneticPr fontId="6"/>
  </si>
  <si>
    <t>東山の下小学校</t>
  </si>
  <si>
    <t>加治川中学校</t>
    <rPh sb="0" eb="3">
      <t>カジカワ</t>
    </rPh>
    <phoneticPr fontId="6"/>
  </si>
  <si>
    <t>胎内</t>
  </si>
  <si>
    <t>上塩小学校</t>
    <rPh sb="0" eb="1">
      <t>ウエ</t>
    </rPh>
    <rPh sb="1" eb="2">
      <t>シオ</t>
    </rPh>
    <phoneticPr fontId="6"/>
  </si>
  <si>
    <t>桃山小学校</t>
  </si>
  <si>
    <t>新発田中央高等学校</t>
    <rPh sb="5" eb="7">
      <t>コウトウ</t>
    </rPh>
    <rPh sb="7" eb="9">
      <t>ガッコウ</t>
    </rPh>
    <phoneticPr fontId="6"/>
  </si>
  <si>
    <t>聖籠</t>
  </si>
  <si>
    <t>東谷小学校</t>
    <rPh sb="0" eb="2">
      <t>ヒガシダニ</t>
    </rPh>
    <phoneticPr fontId="6"/>
  </si>
  <si>
    <t>下山小学校</t>
    <rPh sb="0" eb="2">
      <t>シモヤマ</t>
    </rPh>
    <phoneticPr fontId="6"/>
  </si>
  <si>
    <t>新発田市教育センター</t>
    <rPh sb="0" eb="4">
      <t>シバタシ</t>
    </rPh>
    <rPh sb="4" eb="6">
      <t>キョウイク</t>
    </rPh>
    <phoneticPr fontId="6"/>
  </si>
  <si>
    <t>阿賀</t>
    <phoneticPr fontId="6"/>
  </si>
  <si>
    <t>川口小学校</t>
    <rPh sb="0" eb="2">
      <t>カワグチ</t>
    </rPh>
    <phoneticPr fontId="6"/>
  </si>
  <si>
    <t>牡丹山小学校</t>
    <rPh sb="0" eb="3">
      <t>ボタンヤマ</t>
    </rPh>
    <phoneticPr fontId="6"/>
  </si>
  <si>
    <t>県立新発田竹俣特別支援学校</t>
    <rPh sb="0" eb="2">
      <t>ケンリツ</t>
    </rPh>
    <rPh sb="2" eb="5">
      <t>シバタ</t>
    </rPh>
    <rPh sb="5" eb="7">
      <t>タケマタ</t>
    </rPh>
    <rPh sb="7" eb="9">
      <t>トクベツ</t>
    </rPh>
    <rPh sb="9" eb="11">
      <t>シエン</t>
    </rPh>
    <rPh sb="11" eb="13">
      <t>ガッコウ</t>
    </rPh>
    <phoneticPr fontId="6"/>
  </si>
  <si>
    <t>関川</t>
  </si>
  <si>
    <t>東中学校</t>
  </si>
  <si>
    <t>東中野山小学校</t>
    <phoneticPr fontId="6"/>
  </si>
  <si>
    <t>県立新発田竹俣いじみの分校</t>
    <rPh sb="0" eb="2">
      <t>ケンリツ</t>
    </rPh>
    <rPh sb="2" eb="5">
      <t>シバタ</t>
    </rPh>
    <rPh sb="5" eb="7">
      <t>タケマタ</t>
    </rPh>
    <rPh sb="11" eb="13">
      <t>ブンコウ</t>
    </rPh>
    <phoneticPr fontId="6"/>
  </si>
  <si>
    <t>粟島浦</t>
  </si>
  <si>
    <t>南中学校</t>
    <rPh sb="0" eb="1">
      <t>ミナミ</t>
    </rPh>
    <phoneticPr fontId="6"/>
  </si>
  <si>
    <t>竹尾小学校</t>
    <rPh sb="0" eb="2">
      <t>タケオ</t>
    </rPh>
    <phoneticPr fontId="6"/>
  </si>
  <si>
    <t>新潟県教育庁下越教育事務所</t>
    <rPh sb="0" eb="3">
      <t>ニイガタケン</t>
    </rPh>
    <rPh sb="3" eb="6">
      <t>キョウイクチョウ</t>
    </rPh>
    <rPh sb="11" eb="12">
      <t>ム</t>
    </rPh>
    <rPh sb="12" eb="13">
      <t>ショ</t>
    </rPh>
    <phoneticPr fontId="6"/>
  </si>
  <si>
    <t>佐渡</t>
  </si>
  <si>
    <t>北中学校</t>
    <rPh sb="0" eb="1">
      <t>キタ</t>
    </rPh>
    <phoneticPr fontId="6"/>
  </si>
  <si>
    <t>南中野山小学校</t>
    <rPh sb="0" eb="1">
      <t>ミナミ</t>
    </rPh>
    <phoneticPr fontId="6"/>
  </si>
  <si>
    <t>新発田</t>
    <phoneticPr fontId="6"/>
  </si>
  <si>
    <t>宮内中学校</t>
    <rPh sb="0" eb="2">
      <t>ミヤウチ</t>
    </rPh>
    <phoneticPr fontId="6"/>
  </si>
  <si>
    <t>江南小学校</t>
  </si>
  <si>
    <t>東北中学校</t>
    <rPh sb="0" eb="2">
      <t>トウホク</t>
    </rPh>
    <phoneticPr fontId="6"/>
  </si>
  <si>
    <t>東新潟中学校</t>
    <rPh sb="0" eb="1">
      <t>ヒガシ</t>
    </rPh>
    <rPh sb="1" eb="2">
      <t>シン</t>
    </rPh>
    <rPh sb="2" eb="3">
      <t>カタ</t>
    </rPh>
    <phoneticPr fontId="6"/>
  </si>
  <si>
    <t>村上支部</t>
    <rPh sb="0" eb="2">
      <t>ムラカミ</t>
    </rPh>
    <rPh sb="2" eb="4">
      <t>シブ</t>
    </rPh>
    <phoneticPr fontId="6"/>
  </si>
  <si>
    <t>合計数</t>
    <rPh sb="0" eb="2">
      <t>ゴウケイ</t>
    </rPh>
    <rPh sb="2" eb="3">
      <t>スウ</t>
    </rPh>
    <phoneticPr fontId="1"/>
  </si>
  <si>
    <t>堤岡中学校</t>
  </si>
  <si>
    <t>山の下中学校</t>
    <rPh sb="0" eb="1">
      <t>ヤマ</t>
    </rPh>
    <rPh sb="2" eb="3">
      <t>シタ</t>
    </rPh>
    <phoneticPr fontId="6"/>
  </si>
  <si>
    <t>山本中学校</t>
  </si>
  <si>
    <t>大形中学校</t>
    <rPh sb="0" eb="2">
      <t>オオガタ</t>
    </rPh>
    <phoneticPr fontId="6"/>
  </si>
  <si>
    <t>村上小学校</t>
    <rPh sb="0" eb="2">
      <t>ムラカミ</t>
    </rPh>
    <phoneticPr fontId="6"/>
  </si>
  <si>
    <t>岡南中学校</t>
  </si>
  <si>
    <t>石山中学校</t>
    <rPh sb="0" eb="2">
      <t>イシヤマ</t>
    </rPh>
    <phoneticPr fontId="6"/>
  </si>
  <si>
    <t>村上南小学校</t>
    <rPh sb="0" eb="2">
      <t>ムラカミ</t>
    </rPh>
    <rPh sb="2" eb="3">
      <t>ミナミ</t>
    </rPh>
    <phoneticPr fontId="6"/>
  </si>
  <si>
    <t>旭岡中学校</t>
  </si>
  <si>
    <t>藤見中学校</t>
    <rPh sb="0" eb="2">
      <t>フジミ</t>
    </rPh>
    <rPh sb="2" eb="3">
      <t>チュウ</t>
    </rPh>
    <rPh sb="3" eb="5">
      <t>ガッコウ</t>
    </rPh>
    <phoneticPr fontId="6"/>
  </si>
  <si>
    <t>岩船小学校</t>
  </si>
  <si>
    <t>中之島中学校</t>
    <phoneticPr fontId="6"/>
  </si>
  <si>
    <t>木戸中学校</t>
  </si>
  <si>
    <t>瀬波小学校</t>
    <rPh sb="0" eb="2">
      <t>セナミ</t>
    </rPh>
    <phoneticPr fontId="6"/>
  </si>
  <si>
    <t>山古志中学校</t>
    <rPh sb="0" eb="3">
      <t>ヤマコシ</t>
    </rPh>
    <phoneticPr fontId="6"/>
  </si>
  <si>
    <t>東石山中学校</t>
    <rPh sb="0" eb="1">
      <t>ヒガシ</t>
    </rPh>
    <rPh sb="1" eb="3">
      <t>イシヤマ</t>
    </rPh>
    <phoneticPr fontId="6"/>
  </si>
  <si>
    <t>山辺里小学校</t>
  </si>
  <si>
    <t>秋葉中学校</t>
  </si>
  <si>
    <t>下山中学校</t>
    <rPh sb="0" eb="2">
      <t>シモヤマ</t>
    </rPh>
    <phoneticPr fontId="6"/>
  </si>
  <si>
    <t>保内小学校</t>
    <rPh sb="0" eb="1">
      <t>ホウ</t>
    </rPh>
    <rPh sb="1" eb="2">
      <t>ナイ</t>
    </rPh>
    <phoneticPr fontId="6"/>
  </si>
  <si>
    <t>刈谷田中学校</t>
    <rPh sb="0" eb="1">
      <t>カ</t>
    </rPh>
    <rPh sb="1" eb="3">
      <t>ヤタ</t>
    </rPh>
    <phoneticPr fontId="6"/>
  </si>
  <si>
    <t>東特別支援学校</t>
    <rPh sb="0" eb="1">
      <t>ヒガシ</t>
    </rPh>
    <rPh sb="1" eb="3">
      <t>トクベツ</t>
    </rPh>
    <rPh sb="3" eb="5">
      <t>シエン</t>
    </rPh>
    <rPh sb="5" eb="7">
      <t>ガッコウ</t>
    </rPh>
    <phoneticPr fontId="6"/>
  </si>
  <si>
    <t>金屋小学校</t>
    <rPh sb="0" eb="2">
      <t>カナヤ</t>
    </rPh>
    <phoneticPr fontId="6"/>
  </si>
  <si>
    <t>川口中学校</t>
    <rPh sb="0" eb="2">
      <t>カワグチ</t>
    </rPh>
    <phoneticPr fontId="6"/>
  </si>
  <si>
    <t>県立新潟聾学校</t>
    <rPh sb="0" eb="2">
      <t>ケンリツ</t>
    </rPh>
    <rPh sb="2" eb="4">
      <t>ニイガタ</t>
    </rPh>
    <rPh sb="4" eb="5">
      <t>ロウ</t>
    </rPh>
    <rPh sb="5" eb="7">
      <t>ガッコウ</t>
    </rPh>
    <phoneticPr fontId="6"/>
  </si>
  <si>
    <t>平林小学校</t>
    <rPh sb="0" eb="2">
      <t>ヒラバヤシ</t>
    </rPh>
    <phoneticPr fontId="6"/>
  </si>
  <si>
    <t>附属長岡小学校</t>
    <rPh sb="2" eb="4">
      <t>ナガオカ</t>
    </rPh>
    <phoneticPr fontId="6"/>
  </si>
  <si>
    <t>県立東新潟特別支援学校</t>
    <rPh sb="0" eb="2">
      <t>ケンリツ</t>
    </rPh>
    <rPh sb="2" eb="5">
      <t>ヒガシニイガタ</t>
    </rPh>
    <rPh sb="5" eb="7">
      <t>トクベツ</t>
    </rPh>
    <rPh sb="7" eb="9">
      <t>シエン</t>
    </rPh>
    <rPh sb="9" eb="11">
      <t>ガッコウ</t>
    </rPh>
    <phoneticPr fontId="6"/>
  </si>
  <si>
    <t>砂山小学校</t>
    <rPh sb="0" eb="2">
      <t>スナヤマ</t>
    </rPh>
    <phoneticPr fontId="6"/>
  </si>
  <si>
    <t>附属長岡中学校</t>
    <rPh sb="2" eb="4">
      <t>ナガオカ</t>
    </rPh>
    <rPh sb="4" eb="7">
      <t>チュウガッコウ</t>
    </rPh>
    <phoneticPr fontId="6"/>
  </si>
  <si>
    <t>牡丹山幼稚園</t>
    <rPh sb="0" eb="3">
      <t>ボタンヤマ</t>
    </rPh>
    <rPh sb="3" eb="6">
      <t>ヨウチエン</t>
    </rPh>
    <phoneticPr fontId="6"/>
  </si>
  <si>
    <t>神納小学校</t>
  </si>
  <si>
    <t>附属幼稚園</t>
    <rPh sb="0" eb="2">
      <t>フゾク</t>
    </rPh>
    <rPh sb="2" eb="5">
      <t>ヨウチエン</t>
    </rPh>
    <phoneticPr fontId="6"/>
  </si>
  <si>
    <t>新潟東</t>
    <rPh sb="0" eb="2">
      <t>ニイガタ</t>
    </rPh>
    <rPh sb="2" eb="3">
      <t>ヒガシ</t>
    </rPh>
    <phoneticPr fontId="6"/>
  </si>
  <si>
    <t>神納東小学校</t>
    <rPh sb="2" eb="3">
      <t>ヒガシ</t>
    </rPh>
    <phoneticPr fontId="6"/>
  </si>
  <si>
    <t>柏崎特別支援学校のぎく分校</t>
    <rPh sb="2" eb="4">
      <t>トクベツ</t>
    </rPh>
    <rPh sb="4" eb="6">
      <t>シエン</t>
    </rPh>
    <rPh sb="6" eb="8">
      <t>ガッコウ</t>
    </rPh>
    <phoneticPr fontId="6"/>
  </si>
  <si>
    <t>西神納小学校</t>
  </si>
  <si>
    <t>柏崎特支のぎく分校</t>
    <rPh sb="2" eb="3">
      <t>トク</t>
    </rPh>
    <phoneticPr fontId="6"/>
  </si>
  <si>
    <t>長岡聾学校</t>
    <rPh sb="0" eb="2">
      <t>ナガオカ</t>
    </rPh>
    <rPh sb="2" eb="3">
      <t>ロウ</t>
    </rPh>
    <rPh sb="3" eb="5">
      <t>ガッコウ</t>
    </rPh>
    <phoneticPr fontId="6"/>
  </si>
  <si>
    <t>新潟中央支部</t>
    <rPh sb="0" eb="2">
      <t>ニイガタ</t>
    </rPh>
    <rPh sb="2" eb="4">
      <t>チュウオウ</t>
    </rPh>
    <rPh sb="4" eb="6">
      <t>シブ</t>
    </rPh>
    <phoneticPr fontId="6"/>
  </si>
  <si>
    <t>小川小学校</t>
    <phoneticPr fontId="6"/>
  </si>
  <si>
    <t>中越教育事務所</t>
    <rPh sb="1" eb="2">
      <t>エツ</t>
    </rPh>
    <rPh sb="2" eb="4">
      <t>キョウイク</t>
    </rPh>
    <rPh sb="4" eb="7">
      <t>ジムショ</t>
    </rPh>
    <phoneticPr fontId="6"/>
  </si>
  <si>
    <t>朝日みどり小学校</t>
    <rPh sb="0" eb="2">
      <t>アサヒ</t>
    </rPh>
    <phoneticPr fontId="6"/>
  </si>
  <si>
    <t>長岡東計</t>
    <rPh sb="0" eb="2">
      <t>ナガオカ</t>
    </rPh>
    <rPh sb="2" eb="3">
      <t>ヒガシ</t>
    </rPh>
    <rPh sb="3" eb="4">
      <t>ケイ</t>
    </rPh>
    <phoneticPr fontId="6"/>
  </si>
  <si>
    <t>浜浦小学校</t>
    <rPh sb="0" eb="2">
      <t>ハマウラ</t>
    </rPh>
    <phoneticPr fontId="6"/>
  </si>
  <si>
    <t>朝日さくら小学校</t>
    <rPh sb="0" eb="2">
      <t>アサヒ</t>
    </rPh>
    <rPh sb="5" eb="8">
      <t>ショウガッコウ</t>
    </rPh>
    <phoneticPr fontId="6"/>
  </si>
  <si>
    <t>関屋小学校</t>
    <rPh sb="0" eb="1">
      <t>セキ</t>
    </rPh>
    <rPh sb="1" eb="2">
      <t>ヤ</t>
    </rPh>
    <phoneticPr fontId="6"/>
  </si>
  <si>
    <t>さんぽく小学校</t>
    <phoneticPr fontId="6"/>
  </si>
  <si>
    <t>長岡西支部</t>
    <rPh sb="0" eb="2">
      <t>ナガオカ</t>
    </rPh>
    <rPh sb="2" eb="3">
      <t>ニシ</t>
    </rPh>
    <rPh sb="3" eb="5">
      <t>シブ</t>
    </rPh>
    <phoneticPr fontId="6"/>
  </si>
  <si>
    <t>鏡淵小学校</t>
    <rPh sb="0" eb="1">
      <t>カガミ</t>
    </rPh>
    <rPh sb="1" eb="2">
      <t>フチ</t>
    </rPh>
    <phoneticPr fontId="6"/>
  </si>
  <si>
    <t>村上第一中学校</t>
    <rPh sb="0" eb="2">
      <t>ムラカミ</t>
    </rPh>
    <rPh sb="2" eb="4">
      <t>ダイイチ</t>
    </rPh>
    <phoneticPr fontId="6"/>
  </si>
  <si>
    <t>白山小学校</t>
    <rPh sb="0" eb="2">
      <t>ハクサン</t>
    </rPh>
    <phoneticPr fontId="6"/>
  </si>
  <si>
    <t>村上東中学校</t>
  </si>
  <si>
    <t>大島小学校</t>
  </si>
  <si>
    <t>新潟小学校</t>
    <rPh sb="0" eb="2">
      <t>ニイガタ</t>
    </rPh>
    <phoneticPr fontId="6"/>
  </si>
  <si>
    <t>岩船中学校</t>
    <rPh sb="0" eb="2">
      <t>イワフネ</t>
    </rPh>
    <phoneticPr fontId="6"/>
  </si>
  <si>
    <t>日越小学校</t>
  </si>
  <si>
    <t>日和山小学校</t>
    <rPh sb="0" eb="2">
      <t>ヒヨリ</t>
    </rPh>
    <rPh sb="2" eb="3">
      <t>ヤマ</t>
    </rPh>
    <rPh sb="3" eb="6">
      <t>ショウガッコウ</t>
    </rPh>
    <phoneticPr fontId="6"/>
  </si>
  <si>
    <t>荒川中学校</t>
  </si>
  <si>
    <t>関原小学校</t>
  </si>
  <si>
    <t>万代長嶺小学校</t>
  </si>
  <si>
    <t>朝日中学校</t>
    <rPh sb="0" eb="2">
      <t>アサヒ</t>
    </rPh>
    <rPh sb="2" eb="5">
      <t>チュウガッコウ</t>
    </rPh>
    <phoneticPr fontId="6"/>
  </si>
  <si>
    <t>福戸小学校</t>
    <rPh sb="0" eb="1">
      <t>フク</t>
    </rPh>
    <rPh sb="1" eb="2">
      <t>ト</t>
    </rPh>
    <phoneticPr fontId="6"/>
  </si>
  <si>
    <t>沼垂小学校</t>
  </si>
  <si>
    <t>山北中学校</t>
  </si>
  <si>
    <t>下川西小学校</t>
  </si>
  <si>
    <t>山潟小学校</t>
  </si>
  <si>
    <t>村上中等教育学校</t>
    <rPh sb="0" eb="2">
      <t>ムラカミ</t>
    </rPh>
    <rPh sb="4" eb="6">
      <t>キョウイク</t>
    </rPh>
    <rPh sb="6" eb="8">
      <t>ガッコウ</t>
    </rPh>
    <phoneticPr fontId="6"/>
  </si>
  <si>
    <t>上川西小学校</t>
  </si>
  <si>
    <t>上所小学校</t>
  </si>
  <si>
    <t>県立村上特別支援学校</t>
    <rPh sb="0" eb="2">
      <t>ケンリツ</t>
    </rPh>
    <rPh sb="4" eb="6">
      <t>トクベツ</t>
    </rPh>
    <rPh sb="6" eb="8">
      <t>シエン</t>
    </rPh>
    <rPh sb="8" eb="10">
      <t>ガッコウ</t>
    </rPh>
    <phoneticPr fontId="6"/>
  </si>
  <si>
    <t>宮本小学校</t>
  </si>
  <si>
    <t>鳥屋野小学校</t>
    <rPh sb="0" eb="3">
      <t>トヤノ</t>
    </rPh>
    <phoneticPr fontId="6"/>
  </si>
  <si>
    <t>神林中学校</t>
    <rPh sb="0" eb="2">
      <t>カミハヤシ</t>
    </rPh>
    <rPh sb="2" eb="3">
      <t>チュウ</t>
    </rPh>
    <rPh sb="3" eb="5">
      <t>ガッコウ</t>
    </rPh>
    <phoneticPr fontId="6"/>
  </si>
  <si>
    <t>大積小学校</t>
  </si>
  <si>
    <t>笹口小学校</t>
  </si>
  <si>
    <t>村上</t>
    <rPh sb="0" eb="2">
      <t>ムラカミ</t>
    </rPh>
    <phoneticPr fontId="6"/>
  </si>
  <si>
    <t>希望が丘小学校</t>
    <rPh sb="0" eb="2">
      <t>キボウ</t>
    </rPh>
    <rPh sb="3" eb="4">
      <t>オカ</t>
    </rPh>
    <phoneticPr fontId="6"/>
  </si>
  <si>
    <t>女池小学校</t>
  </si>
  <si>
    <t>青葉台小学校</t>
    <phoneticPr fontId="6"/>
  </si>
  <si>
    <t>有明台小学校</t>
    <rPh sb="0" eb="3">
      <t>アリアケダイ</t>
    </rPh>
    <phoneticPr fontId="6"/>
  </si>
  <si>
    <t>五泉支部</t>
    <rPh sb="0" eb="2">
      <t>ゴセン</t>
    </rPh>
    <rPh sb="2" eb="4">
      <t>シブ</t>
    </rPh>
    <phoneticPr fontId="6"/>
  </si>
  <si>
    <t>越路小学校</t>
  </si>
  <si>
    <t>南万代小学校</t>
  </si>
  <si>
    <t>越路西小学校</t>
  </si>
  <si>
    <t>上山小学校</t>
  </si>
  <si>
    <t>五泉小学校</t>
  </si>
  <si>
    <t>日吉小学校</t>
    <rPh sb="0" eb="2">
      <t>ヒヨシ</t>
    </rPh>
    <phoneticPr fontId="6"/>
  </si>
  <si>
    <t>桜が丘小学校</t>
    <rPh sb="0" eb="1">
      <t>サクラ</t>
    </rPh>
    <rPh sb="2" eb="3">
      <t>オカ</t>
    </rPh>
    <phoneticPr fontId="6"/>
  </si>
  <si>
    <t>五泉南小学校</t>
    <rPh sb="0" eb="2">
      <t>ゴセン</t>
    </rPh>
    <rPh sb="2" eb="3">
      <t>ミナミ</t>
    </rPh>
    <phoneticPr fontId="6"/>
  </si>
  <si>
    <t>脇野町小学校</t>
    <rPh sb="0" eb="1">
      <t>ワキ</t>
    </rPh>
    <rPh sb="1" eb="2">
      <t>ノ</t>
    </rPh>
    <rPh sb="2" eb="3">
      <t>マチ</t>
    </rPh>
    <phoneticPr fontId="6"/>
  </si>
  <si>
    <t>紫竹山小学校</t>
    <rPh sb="0" eb="2">
      <t>シチク</t>
    </rPh>
    <rPh sb="2" eb="3">
      <t>サン</t>
    </rPh>
    <phoneticPr fontId="6"/>
  </si>
  <si>
    <t>五泉東小学校</t>
    <rPh sb="0" eb="2">
      <t>ゴセン</t>
    </rPh>
    <rPh sb="2" eb="3">
      <t>ヒガシ</t>
    </rPh>
    <phoneticPr fontId="6"/>
  </si>
  <si>
    <t>小国小学校(新設)</t>
    <rPh sb="2" eb="3">
      <t>ショウ</t>
    </rPh>
    <rPh sb="6" eb="8">
      <t>シンセツ</t>
    </rPh>
    <phoneticPr fontId="6"/>
  </si>
  <si>
    <t>関屋中学校</t>
  </si>
  <si>
    <t>川東小学校</t>
    <rPh sb="0" eb="2">
      <t>カワトウ</t>
    </rPh>
    <phoneticPr fontId="6"/>
  </si>
  <si>
    <t>和島小学校</t>
    <rPh sb="0" eb="2">
      <t>ワジマ</t>
    </rPh>
    <phoneticPr fontId="6"/>
  </si>
  <si>
    <t>鳥屋野中学校</t>
    <rPh sb="0" eb="3">
      <t>トヤノ</t>
    </rPh>
    <phoneticPr fontId="6"/>
  </si>
  <si>
    <t>巣本小学校</t>
    <rPh sb="0" eb="1">
      <t>ス</t>
    </rPh>
    <rPh sb="1" eb="2">
      <t>ホン</t>
    </rPh>
    <phoneticPr fontId="6"/>
  </si>
  <si>
    <t>寺泊小学校</t>
    <rPh sb="0" eb="2">
      <t>テラドマリ</t>
    </rPh>
    <phoneticPr fontId="6"/>
  </si>
  <si>
    <t>白新中学校</t>
    <rPh sb="0" eb="2">
      <t>ハクシン</t>
    </rPh>
    <phoneticPr fontId="6"/>
  </si>
  <si>
    <t>橋田小学校</t>
  </si>
  <si>
    <t>大河津小学校</t>
  </si>
  <si>
    <t>寄居中</t>
    <rPh sb="0" eb="2">
      <t>ヨリイ</t>
    </rPh>
    <rPh sb="2" eb="3">
      <t>チュウ</t>
    </rPh>
    <phoneticPr fontId="6"/>
  </si>
  <si>
    <t>愛宕小学校</t>
    <rPh sb="0" eb="2">
      <t>アタゴ</t>
    </rPh>
    <rPh sb="2" eb="5">
      <t>ショウガッコウ</t>
    </rPh>
    <phoneticPr fontId="6"/>
  </si>
  <si>
    <t>与板小学校</t>
  </si>
  <si>
    <t>柳都中学校</t>
    <rPh sb="0" eb="1">
      <t>リュウ</t>
    </rPh>
    <rPh sb="1" eb="2">
      <t>ト</t>
    </rPh>
    <rPh sb="2" eb="5">
      <t>チュウガッコウ</t>
    </rPh>
    <phoneticPr fontId="6"/>
  </si>
  <si>
    <t>大蒲原小学校</t>
    <rPh sb="0" eb="1">
      <t>オオ</t>
    </rPh>
    <rPh sb="1" eb="3">
      <t>カンバラ</t>
    </rPh>
    <phoneticPr fontId="6"/>
  </si>
  <si>
    <t>西中学校</t>
    <rPh sb="0" eb="1">
      <t>ニシ</t>
    </rPh>
    <phoneticPr fontId="6"/>
  </si>
  <si>
    <t>宮浦中学校</t>
    <rPh sb="0" eb="2">
      <t>ミヤウラ</t>
    </rPh>
    <phoneticPr fontId="6"/>
  </si>
  <si>
    <t>村松小学校</t>
    <rPh sb="0" eb="2">
      <t>ムラマツ</t>
    </rPh>
    <phoneticPr fontId="6"/>
  </si>
  <si>
    <t>江陽中学校</t>
  </si>
  <si>
    <t>上山中学校</t>
  </si>
  <si>
    <t>五泉中学校</t>
  </si>
  <si>
    <t>関原中学校</t>
    <rPh sb="0" eb="2">
      <t>セキハラ</t>
    </rPh>
    <phoneticPr fontId="6"/>
  </si>
  <si>
    <t>山潟中学校</t>
    <phoneticPr fontId="6"/>
  </si>
  <si>
    <t>五泉北中学校</t>
    <rPh sb="0" eb="2">
      <t>ゴセン</t>
    </rPh>
    <rPh sb="2" eb="3">
      <t>キタ</t>
    </rPh>
    <phoneticPr fontId="6"/>
  </si>
  <si>
    <t>大島中学校</t>
    <rPh sb="0" eb="2">
      <t>オオシマ</t>
    </rPh>
    <phoneticPr fontId="6"/>
  </si>
  <si>
    <t>県立新潟盲学校</t>
    <rPh sb="0" eb="2">
      <t>ケンリツ</t>
    </rPh>
    <rPh sb="2" eb="4">
      <t>ニイガタ</t>
    </rPh>
    <rPh sb="4" eb="5">
      <t>モウ</t>
    </rPh>
    <rPh sb="5" eb="7">
      <t>ガッコウ</t>
    </rPh>
    <phoneticPr fontId="6"/>
  </si>
  <si>
    <t>川東中学校</t>
  </si>
  <si>
    <t>青葉台中学校</t>
  </si>
  <si>
    <t>はまぐみ特別支援学校</t>
    <rPh sb="4" eb="6">
      <t>トクベツ</t>
    </rPh>
    <rPh sb="6" eb="8">
      <t>シエン</t>
    </rPh>
    <rPh sb="8" eb="10">
      <t>ガッコウ</t>
    </rPh>
    <phoneticPr fontId="6"/>
  </si>
  <si>
    <t>村松桜中学校</t>
    <rPh sb="0" eb="2">
      <t>ムラマツ</t>
    </rPh>
    <rPh sb="2" eb="3">
      <t>サクラ</t>
    </rPh>
    <rPh sb="3" eb="6">
      <t>チュウガッコウ</t>
    </rPh>
    <phoneticPr fontId="6"/>
  </si>
  <si>
    <t>越路中学校</t>
    <rPh sb="0" eb="2">
      <t>コシジ</t>
    </rPh>
    <phoneticPr fontId="6"/>
  </si>
  <si>
    <t>附属新潟小学校</t>
    <rPh sb="2" eb="4">
      <t>ニイガタ</t>
    </rPh>
    <phoneticPr fontId="6"/>
  </si>
  <si>
    <t>県立五泉特別支援学校</t>
    <rPh sb="0" eb="2">
      <t>ケンリツ</t>
    </rPh>
    <rPh sb="2" eb="4">
      <t>ゴセン</t>
    </rPh>
    <rPh sb="4" eb="6">
      <t>トクベツ</t>
    </rPh>
    <rPh sb="6" eb="8">
      <t>シエン</t>
    </rPh>
    <rPh sb="8" eb="10">
      <t>ガッコウ</t>
    </rPh>
    <phoneticPr fontId="6"/>
  </si>
  <si>
    <t>三島中学校</t>
    <rPh sb="0" eb="2">
      <t>ミシマ</t>
    </rPh>
    <phoneticPr fontId="6"/>
  </si>
  <si>
    <t>附属新潟中学校</t>
    <rPh sb="2" eb="4">
      <t>ニイガタ</t>
    </rPh>
    <phoneticPr fontId="6"/>
  </si>
  <si>
    <t>五泉</t>
    <rPh sb="0" eb="2">
      <t>ゴセン</t>
    </rPh>
    <phoneticPr fontId="6"/>
  </si>
  <si>
    <t>小国中学校</t>
    <phoneticPr fontId="6"/>
  </si>
  <si>
    <t>附属特別支援学校</t>
    <rPh sb="0" eb="2">
      <t>フゾク</t>
    </rPh>
    <rPh sb="2" eb="4">
      <t>トクベツ</t>
    </rPh>
    <rPh sb="4" eb="6">
      <t>シエン</t>
    </rPh>
    <rPh sb="6" eb="8">
      <t>ガッコウ</t>
    </rPh>
    <phoneticPr fontId="6"/>
  </si>
  <si>
    <t>北辰中学校</t>
  </si>
  <si>
    <t>高志中等教育学校</t>
    <rPh sb="0" eb="1">
      <t>タカ</t>
    </rPh>
    <rPh sb="1" eb="2">
      <t>ココロザシ</t>
    </rPh>
    <rPh sb="2" eb="4">
      <t>チュウトウ</t>
    </rPh>
    <rPh sb="4" eb="6">
      <t>キョウイク</t>
    </rPh>
    <rPh sb="6" eb="8">
      <t>ガッコウ</t>
    </rPh>
    <phoneticPr fontId="6"/>
  </si>
  <si>
    <t>阿賀野支部</t>
    <rPh sb="0" eb="3">
      <t>アガノ</t>
    </rPh>
    <rPh sb="3" eb="5">
      <t>シブ</t>
    </rPh>
    <phoneticPr fontId="6"/>
  </si>
  <si>
    <t>寺泊中学校</t>
  </si>
  <si>
    <t>新潟市教育委員会</t>
    <rPh sb="3" eb="5">
      <t>キョウイク</t>
    </rPh>
    <rPh sb="5" eb="8">
      <t>イインカイ</t>
    </rPh>
    <phoneticPr fontId="6"/>
  </si>
  <si>
    <t>与板中学校</t>
  </si>
  <si>
    <t>県教育庁義務教育課</t>
    <rPh sb="0" eb="1">
      <t>ケン</t>
    </rPh>
    <rPh sb="1" eb="3">
      <t>キョウイク</t>
    </rPh>
    <rPh sb="3" eb="4">
      <t>チョウ</t>
    </rPh>
    <rPh sb="4" eb="6">
      <t>ギム</t>
    </rPh>
    <rPh sb="6" eb="9">
      <t>キョウイクカ</t>
    </rPh>
    <phoneticPr fontId="6"/>
  </si>
  <si>
    <t>安田小学校</t>
    <rPh sb="0" eb="2">
      <t>ヤスダ</t>
    </rPh>
    <rPh sb="2" eb="5">
      <t>ショウガッコウ</t>
    </rPh>
    <phoneticPr fontId="6"/>
  </si>
  <si>
    <t>長岡市立総合支援学校</t>
    <rPh sb="0" eb="4">
      <t>ナガオカシリツ</t>
    </rPh>
    <rPh sb="4" eb="6">
      <t>ソウゴウ</t>
    </rPh>
    <rPh sb="6" eb="8">
      <t>シエン</t>
    </rPh>
    <rPh sb="8" eb="10">
      <t>ガッコウ</t>
    </rPh>
    <phoneticPr fontId="6"/>
  </si>
  <si>
    <t>県立江南高等特別支援学校　川岸分校</t>
    <rPh sb="0" eb="2">
      <t>ケンリツ</t>
    </rPh>
    <rPh sb="2" eb="4">
      <t>コウナン</t>
    </rPh>
    <rPh sb="4" eb="6">
      <t>コウトウ</t>
    </rPh>
    <rPh sb="6" eb="8">
      <t>トクベツ</t>
    </rPh>
    <rPh sb="8" eb="10">
      <t>シエン</t>
    </rPh>
    <rPh sb="10" eb="12">
      <t>ガッコウ</t>
    </rPh>
    <rPh sb="13" eb="15">
      <t>カワギシ</t>
    </rPh>
    <rPh sb="15" eb="17">
      <t>ブンコウ</t>
    </rPh>
    <phoneticPr fontId="6"/>
  </si>
  <si>
    <t>京ヶ瀬小学校</t>
    <rPh sb="0" eb="3">
      <t>キョウガセ</t>
    </rPh>
    <phoneticPr fontId="6"/>
  </si>
  <si>
    <t>長岡総合支援学校</t>
    <rPh sb="0" eb="2">
      <t>ナガオカ</t>
    </rPh>
    <rPh sb="2" eb="4">
      <t>ソウゴウ</t>
    </rPh>
    <rPh sb="4" eb="6">
      <t>シエン</t>
    </rPh>
    <rPh sb="6" eb="8">
      <t>ガッコウ</t>
    </rPh>
    <phoneticPr fontId="6"/>
  </si>
  <si>
    <t>長岡市立高等総合支援学校</t>
    <rPh sb="0" eb="4">
      <t>ナガオカシリツ</t>
    </rPh>
    <rPh sb="4" eb="6">
      <t>コウトウ</t>
    </rPh>
    <rPh sb="6" eb="8">
      <t>ソウゴウ</t>
    </rPh>
    <rPh sb="8" eb="10">
      <t>シエン</t>
    </rPh>
    <rPh sb="10" eb="12">
      <t>ガッコウ</t>
    </rPh>
    <phoneticPr fontId="6"/>
  </si>
  <si>
    <t>沼垂幼稚園</t>
    <rPh sb="0" eb="2">
      <t>ヌッタリ</t>
    </rPh>
    <rPh sb="2" eb="5">
      <t>ヨウチエン</t>
    </rPh>
    <phoneticPr fontId="6"/>
  </si>
  <si>
    <t>分田小学校</t>
    <rPh sb="0" eb="1">
      <t>フン</t>
    </rPh>
    <rPh sb="1" eb="2">
      <t>タ</t>
    </rPh>
    <phoneticPr fontId="6"/>
  </si>
  <si>
    <t>長岡高等総合支援学校</t>
    <rPh sb="0" eb="2">
      <t>ナガオカ</t>
    </rPh>
    <rPh sb="2" eb="4">
      <t>コウトウ</t>
    </rPh>
    <rPh sb="4" eb="6">
      <t>ソウゴウ</t>
    </rPh>
    <rPh sb="6" eb="8">
      <t>シエン</t>
    </rPh>
    <rPh sb="8" eb="10">
      <t>ガッコウ</t>
    </rPh>
    <phoneticPr fontId="6"/>
  </si>
  <si>
    <t>長岡西</t>
    <rPh sb="0" eb="2">
      <t>ナガオカ</t>
    </rPh>
    <rPh sb="2" eb="3">
      <t>ニシ</t>
    </rPh>
    <phoneticPr fontId="6"/>
  </si>
  <si>
    <t>堀越小学校</t>
  </si>
  <si>
    <t>水原小学校</t>
  </si>
  <si>
    <t>三条支部</t>
    <rPh sb="0" eb="2">
      <t>サンジョウ</t>
    </rPh>
    <rPh sb="2" eb="4">
      <t>シブ</t>
    </rPh>
    <phoneticPr fontId="6"/>
  </si>
  <si>
    <t>新潟江南支部</t>
    <rPh sb="0" eb="2">
      <t>ニイガタ</t>
    </rPh>
    <rPh sb="2" eb="4">
      <t>コウナン</t>
    </rPh>
    <rPh sb="4" eb="6">
      <t>シブ</t>
    </rPh>
    <phoneticPr fontId="6"/>
  </si>
  <si>
    <t>安野小学校</t>
    <rPh sb="0" eb="2">
      <t>ヤスノ</t>
    </rPh>
    <phoneticPr fontId="6"/>
  </si>
  <si>
    <t>学番1</t>
    <rPh sb="0" eb="1">
      <t>ガク</t>
    </rPh>
    <rPh sb="1" eb="2">
      <t>バン</t>
    </rPh>
    <phoneticPr fontId="6"/>
  </si>
  <si>
    <t>笹岡小学校</t>
    <rPh sb="0" eb="2">
      <t>ササオカ</t>
    </rPh>
    <phoneticPr fontId="6"/>
  </si>
  <si>
    <t>飯田小学校</t>
    <rPh sb="0" eb="2">
      <t>イイダ</t>
    </rPh>
    <phoneticPr fontId="6"/>
  </si>
  <si>
    <t>丸山小学校</t>
  </si>
  <si>
    <t>神山小学校</t>
    <rPh sb="0" eb="1">
      <t>カミ</t>
    </rPh>
    <rPh sb="1" eb="2">
      <t>ヤマ</t>
    </rPh>
    <phoneticPr fontId="6"/>
  </si>
  <si>
    <t>一ノ木戸小学校</t>
  </si>
  <si>
    <t>大淵小学校</t>
    <rPh sb="1" eb="2">
      <t>フチ</t>
    </rPh>
    <phoneticPr fontId="6"/>
  </si>
  <si>
    <t>安田中学校</t>
    <rPh sb="0" eb="2">
      <t>ヤスダ</t>
    </rPh>
    <phoneticPr fontId="6"/>
  </si>
  <si>
    <t>嵐南小学校</t>
    <rPh sb="0" eb="1">
      <t>ラン</t>
    </rPh>
    <rPh sb="1" eb="2">
      <t>ナン</t>
    </rPh>
    <rPh sb="2" eb="5">
      <t>ショウガッコウ</t>
    </rPh>
    <phoneticPr fontId="6"/>
  </si>
  <si>
    <t>曽野木小学校</t>
  </si>
  <si>
    <t>京ヶ瀬中学校</t>
    <rPh sb="0" eb="3">
      <t>キョウガセ</t>
    </rPh>
    <phoneticPr fontId="6"/>
  </si>
  <si>
    <t>裏館小学校</t>
    <rPh sb="0" eb="1">
      <t>ウラ</t>
    </rPh>
    <rPh sb="1" eb="2">
      <t>ヤカタ</t>
    </rPh>
    <phoneticPr fontId="6"/>
  </si>
  <si>
    <t>両川小学校</t>
    <rPh sb="0" eb="2">
      <t>リョウガワ</t>
    </rPh>
    <rPh sb="2" eb="5">
      <t>ショウガッコウ</t>
    </rPh>
    <phoneticPr fontId="6"/>
  </si>
  <si>
    <t>水原中学校</t>
    <rPh sb="0" eb="2">
      <t>スイバラ</t>
    </rPh>
    <phoneticPr fontId="6"/>
  </si>
  <si>
    <t>上林小学校</t>
    <rPh sb="0" eb="1">
      <t>ウエ</t>
    </rPh>
    <rPh sb="1" eb="2">
      <t>ハヤシ</t>
    </rPh>
    <phoneticPr fontId="6"/>
  </si>
  <si>
    <t>東曽野木小学校</t>
    <rPh sb="0" eb="1">
      <t>ヒガシ</t>
    </rPh>
    <rPh sb="1" eb="2">
      <t>ソ</t>
    </rPh>
    <rPh sb="2" eb="3">
      <t>ノ</t>
    </rPh>
    <rPh sb="3" eb="4">
      <t>キ</t>
    </rPh>
    <phoneticPr fontId="6"/>
  </si>
  <si>
    <t>笹神中学校</t>
    <rPh sb="0" eb="1">
      <t>ササ</t>
    </rPh>
    <rPh sb="1" eb="2">
      <t>カミ</t>
    </rPh>
    <phoneticPr fontId="6"/>
  </si>
  <si>
    <t>井栗小学校</t>
    <rPh sb="0" eb="2">
      <t>イグリ</t>
    </rPh>
    <phoneticPr fontId="6"/>
  </si>
  <si>
    <t>横越小学校</t>
  </si>
  <si>
    <t>阿賀野市教育委員会会員なし</t>
    <rPh sb="0" eb="4">
      <t>アガノシ</t>
    </rPh>
    <rPh sb="4" eb="6">
      <t>キョウイク</t>
    </rPh>
    <rPh sb="6" eb="9">
      <t>イインカイ</t>
    </rPh>
    <rPh sb="9" eb="11">
      <t>カイイン</t>
    </rPh>
    <phoneticPr fontId="6"/>
  </si>
  <si>
    <t>旭小学校</t>
    <rPh sb="0" eb="1">
      <t>アサヒ</t>
    </rPh>
    <phoneticPr fontId="6"/>
  </si>
  <si>
    <t>亀田小学校</t>
  </si>
  <si>
    <t>阿賀野</t>
    <rPh sb="0" eb="3">
      <t>アガノ</t>
    </rPh>
    <phoneticPr fontId="6"/>
  </si>
  <si>
    <t>西鱈田小学校</t>
    <rPh sb="0" eb="1">
      <t>ニシ</t>
    </rPh>
    <rPh sb="1" eb="2">
      <t>タラ</t>
    </rPh>
    <rPh sb="2" eb="3">
      <t>タ</t>
    </rPh>
    <phoneticPr fontId="6"/>
  </si>
  <si>
    <t>早通小学校</t>
    <rPh sb="0" eb="2">
      <t>ハヤドオリ</t>
    </rPh>
    <phoneticPr fontId="6"/>
  </si>
  <si>
    <t>大崎学園</t>
    <rPh sb="0" eb="2">
      <t>オオサキ</t>
    </rPh>
    <rPh sb="2" eb="4">
      <t>ガクエン</t>
    </rPh>
    <phoneticPr fontId="6"/>
  </si>
  <si>
    <t>亀田東小学校</t>
    <rPh sb="0" eb="2">
      <t>カメダ</t>
    </rPh>
    <rPh sb="2" eb="3">
      <t>ヒガシ</t>
    </rPh>
    <phoneticPr fontId="6"/>
  </si>
  <si>
    <t>胎内支部</t>
    <rPh sb="0" eb="2">
      <t>タイナイ</t>
    </rPh>
    <rPh sb="2" eb="4">
      <t>シブ</t>
    </rPh>
    <phoneticPr fontId="6"/>
  </si>
  <si>
    <t>保内小学校</t>
  </si>
  <si>
    <t>亀田西小学校</t>
  </si>
  <si>
    <t>大島小学校</t>
    <rPh sb="0" eb="2">
      <t>オオシマ</t>
    </rPh>
    <phoneticPr fontId="6"/>
  </si>
  <si>
    <t>大江山中学校</t>
    <rPh sb="0" eb="3">
      <t>オオエヤマ</t>
    </rPh>
    <phoneticPr fontId="6"/>
  </si>
  <si>
    <t>中条小学校</t>
    <phoneticPr fontId="6"/>
  </si>
  <si>
    <t>須頃小学校</t>
    <rPh sb="0" eb="2">
      <t>スゴロ</t>
    </rPh>
    <phoneticPr fontId="6"/>
  </si>
  <si>
    <t>曽野木中学校</t>
    <phoneticPr fontId="6"/>
  </si>
  <si>
    <t>胎内小学校</t>
    <rPh sb="0" eb="2">
      <t>タイナイ</t>
    </rPh>
    <rPh sb="2" eb="5">
      <t>ショウガッコウ</t>
    </rPh>
    <phoneticPr fontId="6"/>
  </si>
  <si>
    <t>栄中央小学校会員なし</t>
    <rPh sb="6" eb="8">
      <t>カイイン</t>
    </rPh>
    <phoneticPr fontId="6"/>
  </si>
  <si>
    <t>両川中学校</t>
    <rPh sb="0" eb="1">
      <t>リョウ</t>
    </rPh>
    <rPh sb="1" eb="2">
      <t>カワ</t>
    </rPh>
    <phoneticPr fontId="6"/>
  </si>
  <si>
    <t>きのと小学校</t>
    <phoneticPr fontId="6"/>
  </si>
  <si>
    <t>栄北小学校</t>
    <rPh sb="0" eb="1">
      <t>サカエ</t>
    </rPh>
    <rPh sb="1" eb="2">
      <t>キタ</t>
    </rPh>
    <phoneticPr fontId="6"/>
  </si>
  <si>
    <t>横越中学校</t>
  </si>
  <si>
    <t>黒川小学校</t>
  </si>
  <si>
    <t>大面小学校</t>
    <rPh sb="0" eb="1">
      <t>オオ</t>
    </rPh>
    <rPh sb="1" eb="2">
      <t>メン</t>
    </rPh>
    <phoneticPr fontId="6"/>
  </si>
  <si>
    <t>亀田中学校</t>
    <rPh sb="0" eb="2">
      <t>カメダ</t>
    </rPh>
    <phoneticPr fontId="6"/>
  </si>
  <si>
    <t>中条中学校</t>
    <phoneticPr fontId="6"/>
  </si>
  <si>
    <t>長沢小学校</t>
    <rPh sb="0" eb="2">
      <t>ナガサワ</t>
    </rPh>
    <phoneticPr fontId="6"/>
  </si>
  <si>
    <t>亀田西中学校</t>
  </si>
  <si>
    <t>乙中学校</t>
  </si>
  <si>
    <t>笹岡小学校</t>
  </si>
  <si>
    <t>県立江南高等特別支援学校</t>
    <rPh sb="2" eb="4">
      <t>コウナン</t>
    </rPh>
    <rPh sb="6" eb="8">
      <t>トクベツ</t>
    </rPh>
    <rPh sb="8" eb="10">
      <t>シエン</t>
    </rPh>
    <rPh sb="10" eb="12">
      <t>ガッコウ</t>
    </rPh>
    <phoneticPr fontId="6"/>
  </si>
  <si>
    <t>築地中学校</t>
    <rPh sb="0" eb="2">
      <t>ツキジ</t>
    </rPh>
    <phoneticPr fontId="6"/>
  </si>
  <si>
    <t>大浦小学校</t>
  </si>
  <si>
    <t>新潟江南</t>
    <rPh sb="0" eb="2">
      <t>ニイガタ</t>
    </rPh>
    <rPh sb="2" eb="4">
      <t>コウナン</t>
    </rPh>
    <phoneticPr fontId="6"/>
  </si>
  <si>
    <t>黒川中学校</t>
    <rPh sb="0" eb="2">
      <t>クロカワ</t>
    </rPh>
    <phoneticPr fontId="6"/>
  </si>
  <si>
    <t>森町小学校</t>
  </si>
  <si>
    <t>胎内</t>
    <rPh sb="0" eb="2">
      <t>タイナイ</t>
    </rPh>
    <phoneticPr fontId="6"/>
  </si>
  <si>
    <t>第一中学校</t>
  </si>
  <si>
    <t>新潟秋葉支部</t>
    <rPh sb="0" eb="2">
      <t>ニイガタ</t>
    </rPh>
    <rPh sb="2" eb="4">
      <t>アキハ</t>
    </rPh>
    <rPh sb="4" eb="6">
      <t>シブ</t>
    </rPh>
    <phoneticPr fontId="6"/>
  </si>
  <si>
    <t>第二中学校</t>
    <rPh sb="0" eb="1">
      <t>ダイ</t>
    </rPh>
    <rPh sb="1" eb="2">
      <t>ニ</t>
    </rPh>
    <phoneticPr fontId="6"/>
  </si>
  <si>
    <t>聖籠支部</t>
    <rPh sb="0" eb="2">
      <t>セイロウ</t>
    </rPh>
    <rPh sb="2" eb="4">
      <t>シブ</t>
    </rPh>
    <phoneticPr fontId="6"/>
  </si>
  <si>
    <t>第三中学校</t>
    <rPh sb="0" eb="1">
      <t>ダイ</t>
    </rPh>
    <rPh sb="1" eb="2">
      <t>サン</t>
    </rPh>
    <phoneticPr fontId="6"/>
  </si>
  <si>
    <t>新津第一小学校</t>
    <rPh sb="0" eb="2">
      <t>ニイツ</t>
    </rPh>
    <rPh sb="2" eb="4">
      <t>ダイイチ</t>
    </rPh>
    <phoneticPr fontId="6"/>
  </si>
  <si>
    <t>第四中学校</t>
    <rPh sb="0" eb="1">
      <t>ダイ</t>
    </rPh>
    <rPh sb="1" eb="2">
      <t>ヨン</t>
    </rPh>
    <phoneticPr fontId="6"/>
  </si>
  <si>
    <t>新津第二小学校</t>
    <rPh sb="0" eb="2">
      <t>ニイツ</t>
    </rPh>
    <rPh sb="2" eb="4">
      <t>ダイニ</t>
    </rPh>
    <phoneticPr fontId="6"/>
  </si>
  <si>
    <t>蓮野小学校</t>
  </si>
  <si>
    <t>新津第三小学校</t>
  </si>
  <si>
    <t>山倉小学校</t>
    <rPh sb="0" eb="2">
      <t>ヤマクラ</t>
    </rPh>
    <phoneticPr fontId="6"/>
  </si>
  <si>
    <t>栄中学校</t>
    <rPh sb="0" eb="1">
      <t>サカエ</t>
    </rPh>
    <phoneticPr fontId="6"/>
  </si>
  <si>
    <t>結小学校</t>
    <rPh sb="0" eb="1">
      <t>ムス</t>
    </rPh>
    <phoneticPr fontId="6"/>
  </si>
  <si>
    <t>亀代小学校</t>
    <rPh sb="0" eb="2">
      <t>カメヨ</t>
    </rPh>
    <phoneticPr fontId="6"/>
  </si>
  <si>
    <t>県立月ヶ岡特別支援学校</t>
    <rPh sb="0" eb="2">
      <t>ケンリツ</t>
    </rPh>
    <rPh sb="2" eb="5">
      <t>ツキガオカ</t>
    </rPh>
    <rPh sb="5" eb="7">
      <t>トクベツ</t>
    </rPh>
    <rPh sb="7" eb="9">
      <t>シエン</t>
    </rPh>
    <rPh sb="9" eb="11">
      <t>ガッコウ</t>
    </rPh>
    <phoneticPr fontId="6"/>
  </si>
  <si>
    <t>荻川小学校</t>
    <rPh sb="0" eb="1">
      <t>オギ</t>
    </rPh>
    <rPh sb="1" eb="2">
      <t>カワ</t>
    </rPh>
    <rPh sb="2" eb="3">
      <t>ショウ</t>
    </rPh>
    <rPh sb="3" eb="5">
      <t>ガッコウ</t>
    </rPh>
    <phoneticPr fontId="6"/>
  </si>
  <si>
    <t>聖籠中学校</t>
    <rPh sb="0" eb="2">
      <t>セイロウ</t>
    </rPh>
    <phoneticPr fontId="6"/>
  </si>
  <si>
    <t>月ヶ岡特別支援学校</t>
    <rPh sb="0" eb="3">
      <t>ツキガオカ</t>
    </rPh>
    <rPh sb="3" eb="5">
      <t>トクベツ</t>
    </rPh>
    <rPh sb="5" eb="7">
      <t>シエン</t>
    </rPh>
    <rPh sb="7" eb="9">
      <t>ガッコウ</t>
    </rPh>
    <phoneticPr fontId="6"/>
  </si>
  <si>
    <t>三条</t>
    <rPh sb="0" eb="2">
      <t>サンジョウ</t>
    </rPh>
    <phoneticPr fontId="6"/>
  </si>
  <si>
    <t>小合東小学校</t>
    <rPh sb="1" eb="2">
      <t>ゴウ</t>
    </rPh>
    <rPh sb="2" eb="3">
      <t>ヒガシ</t>
    </rPh>
    <phoneticPr fontId="6"/>
  </si>
  <si>
    <t>聖籠</t>
    <rPh sb="0" eb="2">
      <t>セイロウ</t>
    </rPh>
    <phoneticPr fontId="6"/>
  </si>
  <si>
    <t>小合小学校</t>
    <rPh sb="1" eb="2">
      <t>ゴウ</t>
    </rPh>
    <phoneticPr fontId="6"/>
  </si>
  <si>
    <t>柏崎支部</t>
    <rPh sb="0" eb="2">
      <t>カシワザキ</t>
    </rPh>
    <rPh sb="2" eb="4">
      <t>シブ</t>
    </rPh>
    <phoneticPr fontId="6"/>
  </si>
  <si>
    <t>金津小学校</t>
  </si>
  <si>
    <t>阿賀支部</t>
    <rPh sb="0" eb="2">
      <t>アガ</t>
    </rPh>
    <rPh sb="2" eb="4">
      <t>シブ</t>
    </rPh>
    <phoneticPr fontId="6"/>
  </si>
  <si>
    <t>阿賀小学校(満日小)</t>
    <rPh sb="6" eb="7">
      <t>マン</t>
    </rPh>
    <rPh sb="7" eb="8">
      <t>ジツ</t>
    </rPh>
    <rPh sb="8" eb="9">
      <t>ショウ</t>
    </rPh>
    <phoneticPr fontId="6"/>
  </si>
  <si>
    <t>鯨波小学校</t>
    <rPh sb="0" eb="2">
      <t>クジラナミ</t>
    </rPh>
    <phoneticPr fontId="6"/>
  </si>
  <si>
    <t>新関小学校</t>
    <rPh sb="0" eb="2">
      <t>シンセキ</t>
    </rPh>
    <phoneticPr fontId="6"/>
  </si>
  <si>
    <t>津川小学校</t>
  </si>
  <si>
    <t>日吉小学校</t>
  </si>
  <si>
    <t>小須戸小学校</t>
    <phoneticPr fontId="6"/>
  </si>
  <si>
    <t>上川小学校</t>
    <rPh sb="1" eb="2">
      <t>カワ</t>
    </rPh>
    <phoneticPr fontId="6"/>
  </si>
  <si>
    <t>内郷小学校</t>
    <rPh sb="0" eb="1">
      <t>ナイ</t>
    </rPh>
    <rPh sb="1" eb="2">
      <t>ゴウ</t>
    </rPh>
    <phoneticPr fontId="6"/>
  </si>
  <si>
    <t>矢代田小学校</t>
  </si>
  <si>
    <t>三川小学校</t>
    <rPh sb="0" eb="2">
      <t>ミカワ</t>
    </rPh>
    <phoneticPr fontId="6"/>
  </si>
  <si>
    <t>北条中学校</t>
    <rPh sb="0" eb="2">
      <t>ホウジョウ</t>
    </rPh>
    <phoneticPr fontId="6"/>
  </si>
  <si>
    <t>新津第一中学校</t>
    <rPh sb="0" eb="2">
      <t>ニイツ</t>
    </rPh>
    <rPh sb="2" eb="3">
      <t>ダイ</t>
    </rPh>
    <rPh sb="3" eb="4">
      <t>イチ</t>
    </rPh>
    <phoneticPr fontId="6"/>
  </si>
  <si>
    <t>阿賀津川中学校</t>
    <rPh sb="0" eb="2">
      <t>アガ</t>
    </rPh>
    <rPh sb="2" eb="4">
      <t>ツガワ</t>
    </rPh>
    <phoneticPr fontId="6"/>
  </si>
  <si>
    <t>柏崎・刈羽</t>
    <rPh sb="0" eb="2">
      <t>カシワザキ</t>
    </rPh>
    <rPh sb="3" eb="5">
      <t>カリワ</t>
    </rPh>
    <phoneticPr fontId="6"/>
  </si>
  <si>
    <t>新津第二中学校</t>
    <rPh sb="0" eb="2">
      <t>ニイツ</t>
    </rPh>
    <rPh sb="2" eb="3">
      <t>ダイ</t>
    </rPh>
    <rPh sb="3" eb="4">
      <t>ニ</t>
    </rPh>
    <phoneticPr fontId="6"/>
  </si>
  <si>
    <t>三川中学校</t>
    <rPh sb="0" eb="2">
      <t>ミカワ</t>
    </rPh>
    <rPh sb="2" eb="5">
      <t>チュウガッコウ</t>
    </rPh>
    <phoneticPr fontId="6"/>
  </si>
  <si>
    <t>新津第五中学校</t>
    <rPh sb="2" eb="3">
      <t>ダイ</t>
    </rPh>
    <rPh sb="3" eb="4">
      <t>５</t>
    </rPh>
    <phoneticPr fontId="6"/>
  </si>
  <si>
    <t>阿賀黎明高校</t>
    <rPh sb="0" eb="2">
      <t>アガ</t>
    </rPh>
    <rPh sb="2" eb="4">
      <t>レイメイ</t>
    </rPh>
    <rPh sb="4" eb="6">
      <t>コウコウ</t>
    </rPh>
    <phoneticPr fontId="6"/>
  </si>
  <si>
    <t>小千谷支部</t>
    <rPh sb="0" eb="3">
      <t>オヂヤ</t>
    </rPh>
    <rPh sb="3" eb="5">
      <t>シブ</t>
    </rPh>
    <phoneticPr fontId="6"/>
  </si>
  <si>
    <t>小合中学校</t>
    <rPh sb="1" eb="2">
      <t>ゴウ</t>
    </rPh>
    <phoneticPr fontId="6"/>
  </si>
  <si>
    <t>阿賀町</t>
    <rPh sb="0" eb="3">
      <t>アガマチ</t>
    </rPh>
    <phoneticPr fontId="6"/>
  </si>
  <si>
    <t>金津中学校</t>
    <rPh sb="0" eb="2">
      <t>カナツ</t>
    </rPh>
    <phoneticPr fontId="6"/>
  </si>
  <si>
    <t>小千谷小学校</t>
    <phoneticPr fontId="6"/>
  </si>
  <si>
    <t>小須戸中学校</t>
    <phoneticPr fontId="6"/>
  </si>
  <si>
    <t>関川支部</t>
    <rPh sb="0" eb="2">
      <t>セキカワ</t>
    </rPh>
    <rPh sb="2" eb="4">
      <t>シブ</t>
    </rPh>
    <phoneticPr fontId="6"/>
  </si>
  <si>
    <t>東小千谷小学校</t>
    <rPh sb="0" eb="1">
      <t>ヒガシ</t>
    </rPh>
    <phoneticPr fontId="6"/>
  </si>
  <si>
    <t>新潟秋葉</t>
    <rPh sb="0" eb="2">
      <t>ニイガタ</t>
    </rPh>
    <rPh sb="2" eb="4">
      <t>アキハ</t>
    </rPh>
    <phoneticPr fontId="6"/>
  </si>
  <si>
    <t>吉谷小学校</t>
    <rPh sb="0" eb="1">
      <t>ヨシ</t>
    </rPh>
    <rPh sb="1" eb="2">
      <t>タニ</t>
    </rPh>
    <phoneticPr fontId="6"/>
  </si>
  <si>
    <t>関川小学校</t>
    <rPh sb="0" eb="2">
      <t>セキカワ</t>
    </rPh>
    <rPh sb="2" eb="5">
      <t>ショウガッコウ</t>
    </rPh>
    <phoneticPr fontId="6"/>
  </si>
  <si>
    <t>千田小学校</t>
    <rPh sb="0" eb="1">
      <t>セン</t>
    </rPh>
    <rPh sb="1" eb="2">
      <t>タ</t>
    </rPh>
    <phoneticPr fontId="6"/>
  </si>
  <si>
    <t>新潟南支部</t>
    <rPh sb="0" eb="2">
      <t>ニイガタ</t>
    </rPh>
    <rPh sb="2" eb="3">
      <t>ミナミ</t>
    </rPh>
    <rPh sb="3" eb="5">
      <t>シブ</t>
    </rPh>
    <phoneticPr fontId="6"/>
  </si>
  <si>
    <t>関川中学校</t>
    <rPh sb="0" eb="2">
      <t>セキカワ</t>
    </rPh>
    <phoneticPr fontId="6"/>
  </si>
  <si>
    <t>和泉小学校</t>
    <rPh sb="0" eb="2">
      <t>イズミ</t>
    </rPh>
    <rPh sb="2" eb="5">
      <t>ショウガッコウ</t>
    </rPh>
    <phoneticPr fontId="6"/>
  </si>
  <si>
    <t>関川</t>
    <rPh sb="0" eb="2">
      <t>セキカワ</t>
    </rPh>
    <phoneticPr fontId="6"/>
  </si>
  <si>
    <t>東山小学校</t>
    <rPh sb="0" eb="2">
      <t>ヒガシヤマ</t>
    </rPh>
    <phoneticPr fontId="6"/>
  </si>
  <si>
    <t>新飯田小学校</t>
    <rPh sb="0" eb="3">
      <t>ニイダ</t>
    </rPh>
    <phoneticPr fontId="6"/>
  </si>
  <si>
    <t>南小学校</t>
    <rPh sb="0" eb="1">
      <t>ミナミ</t>
    </rPh>
    <rPh sb="1" eb="4">
      <t>ショウガッコウ</t>
    </rPh>
    <phoneticPr fontId="6"/>
  </si>
  <si>
    <t>茨曽根小学校</t>
  </si>
  <si>
    <t>粟島</t>
    <rPh sb="0" eb="2">
      <t>アワシマ</t>
    </rPh>
    <phoneticPr fontId="6"/>
  </si>
  <si>
    <t>片貝小学校</t>
    <rPh sb="0" eb="1">
      <t>カタ</t>
    </rPh>
    <rPh sb="1" eb="2">
      <t>カイ</t>
    </rPh>
    <phoneticPr fontId="6"/>
  </si>
  <si>
    <t>庄瀬小学校</t>
    <rPh sb="0" eb="2">
      <t>ショウゼ</t>
    </rPh>
    <phoneticPr fontId="6"/>
  </si>
  <si>
    <t>小千谷中学校</t>
    <rPh sb="1" eb="2">
      <t>セン</t>
    </rPh>
    <rPh sb="2" eb="3">
      <t>タニ</t>
    </rPh>
    <phoneticPr fontId="6"/>
  </si>
  <si>
    <t>小林小学校</t>
    <phoneticPr fontId="6"/>
  </si>
  <si>
    <t>粟島浦小学校・中学校</t>
    <phoneticPr fontId="6"/>
  </si>
  <si>
    <t>東小千谷中学校</t>
    <phoneticPr fontId="6"/>
  </si>
  <si>
    <t>白根小学校</t>
  </si>
  <si>
    <t>千田中学校</t>
    <rPh sb="0" eb="1">
      <t>セン</t>
    </rPh>
    <rPh sb="1" eb="2">
      <t>タ</t>
    </rPh>
    <phoneticPr fontId="6"/>
  </si>
  <si>
    <t>臼井小学校</t>
    <rPh sb="0" eb="2">
      <t>ウスイ</t>
    </rPh>
    <phoneticPr fontId="6"/>
  </si>
  <si>
    <t>南中学校</t>
  </si>
  <si>
    <t>大鷲小学校</t>
  </si>
  <si>
    <t>佐渡支部</t>
    <rPh sb="0" eb="2">
      <t>サド</t>
    </rPh>
    <rPh sb="2" eb="4">
      <t>シブ</t>
    </rPh>
    <phoneticPr fontId="6"/>
  </si>
  <si>
    <t>片貝中学校</t>
    <rPh sb="0" eb="2">
      <t>カタガイ</t>
    </rPh>
    <phoneticPr fontId="6"/>
  </si>
  <si>
    <t>根岸小学校</t>
    <rPh sb="0" eb="2">
      <t>ネギシ</t>
    </rPh>
    <phoneticPr fontId="6"/>
  </si>
  <si>
    <t>小千谷総合支援学校</t>
    <rPh sb="0" eb="3">
      <t>オヂヤ</t>
    </rPh>
    <rPh sb="3" eb="5">
      <t>ソウゴウ</t>
    </rPh>
    <rPh sb="5" eb="7">
      <t>シエン</t>
    </rPh>
    <rPh sb="7" eb="9">
      <t>ガッコウ</t>
    </rPh>
    <phoneticPr fontId="6"/>
  </si>
  <si>
    <t>大通小学校</t>
  </si>
  <si>
    <t>前浜小学校</t>
    <rPh sb="0" eb="2">
      <t>マエハマ</t>
    </rPh>
    <rPh sb="2" eb="5">
      <t>ショウガッコウ</t>
    </rPh>
    <phoneticPr fontId="6"/>
  </si>
  <si>
    <t>味方小学校</t>
  </si>
  <si>
    <t>河崎小学校</t>
    <rPh sb="0" eb="2">
      <t>カワサキ</t>
    </rPh>
    <phoneticPr fontId="6"/>
  </si>
  <si>
    <t>月潟小学校</t>
    <rPh sb="0" eb="2">
      <t>ツキガタ</t>
    </rPh>
    <phoneticPr fontId="6"/>
  </si>
  <si>
    <t>両津小学校</t>
    <rPh sb="0" eb="2">
      <t>リョウツ</t>
    </rPh>
    <phoneticPr fontId="6"/>
  </si>
  <si>
    <t>加茂支部</t>
    <rPh sb="0" eb="2">
      <t>カモ</t>
    </rPh>
    <rPh sb="2" eb="4">
      <t>シブ</t>
    </rPh>
    <phoneticPr fontId="6"/>
  </si>
  <si>
    <t>白南中学校</t>
  </si>
  <si>
    <t>両津吉井小学校</t>
    <rPh sb="0" eb="2">
      <t>リョウツ</t>
    </rPh>
    <rPh sb="2" eb="4">
      <t>ヨシイ</t>
    </rPh>
    <phoneticPr fontId="6"/>
  </si>
  <si>
    <t>白根第一中学校</t>
    <rPh sb="0" eb="2">
      <t>シロネ</t>
    </rPh>
    <rPh sb="2" eb="3">
      <t>ダイ</t>
    </rPh>
    <rPh sb="3" eb="4">
      <t>イチ</t>
    </rPh>
    <phoneticPr fontId="6"/>
  </si>
  <si>
    <t>加茂小学校</t>
    <rPh sb="0" eb="2">
      <t>カモ</t>
    </rPh>
    <phoneticPr fontId="6"/>
  </si>
  <si>
    <t>臼井中学校</t>
    <rPh sb="0" eb="2">
      <t>ウスイ</t>
    </rPh>
    <phoneticPr fontId="6"/>
  </si>
  <si>
    <t>内海府小学校</t>
  </si>
  <si>
    <t>加茂南小学校</t>
    <rPh sb="0" eb="2">
      <t>カモ</t>
    </rPh>
    <rPh sb="2" eb="3">
      <t>ミナミ</t>
    </rPh>
    <phoneticPr fontId="6"/>
  </si>
  <si>
    <t>白根北中学校</t>
    <rPh sb="0" eb="2">
      <t>シロネ</t>
    </rPh>
    <rPh sb="2" eb="3">
      <t>キタ</t>
    </rPh>
    <phoneticPr fontId="6"/>
  </si>
  <si>
    <t>相川小学校</t>
  </si>
  <si>
    <t>下条小学校</t>
    <rPh sb="0" eb="2">
      <t>ゲジョウ</t>
    </rPh>
    <phoneticPr fontId="6"/>
  </si>
  <si>
    <t>味方中学校</t>
  </si>
  <si>
    <t>七浦小学校</t>
    <rPh sb="0" eb="2">
      <t>ナナウラ</t>
    </rPh>
    <phoneticPr fontId="6"/>
  </si>
  <si>
    <t>七谷小学校</t>
  </si>
  <si>
    <t>月潟中学校</t>
    <rPh sb="0" eb="2">
      <t>ツキガタ</t>
    </rPh>
    <phoneticPr fontId="6"/>
  </si>
  <si>
    <t>金泉小学校</t>
    <rPh sb="0" eb="2">
      <t>カナイズミ</t>
    </rPh>
    <phoneticPr fontId="6"/>
  </si>
  <si>
    <t>須田小学校</t>
    <rPh sb="0" eb="2">
      <t>スダ</t>
    </rPh>
    <phoneticPr fontId="6"/>
  </si>
  <si>
    <t>新潟南</t>
    <rPh sb="0" eb="2">
      <t>ニイガタ</t>
    </rPh>
    <rPh sb="2" eb="3">
      <t>ミナミ</t>
    </rPh>
    <phoneticPr fontId="6"/>
  </si>
  <si>
    <t>高千小学校</t>
    <rPh sb="0" eb="1">
      <t>タカ</t>
    </rPh>
    <rPh sb="1" eb="2">
      <t>セン</t>
    </rPh>
    <phoneticPr fontId="6"/>
  </si>
  <si>
    <t>石川小学校</t>
  </si>
  <si>
    <t>河原田小学校</t>
  </si>
  <si>
    <t>加茂中学校</t>
    <rPh sb="0" eb="2">
      <t>カモ</t>
    </rPh>
    <phoneticPr fontId="6"/>
  </si>
  <si>
    <t>新潟西支部</t>
    <rPh sb="0" eb="2">
      <t>ニイガタ</t>
    </rPh>
    <rPh sb="2" eb="3">
      <t>ニシ</t>
    </rPh>
    <rPh sb="3" eb="5">
      <t>シブ</t>
    </rPh>
    <phoneticPr fontId="6"/>
  </si>
  <si>
    <t>八幡小学校</t>
    <rPh sb="0" eb="2">
      <t>ヤハタ</t>
    </rPh>
    <phoneticPr fontId="6"/>
  </si>
  <si>
    <t>葵中学校</t>
    <rPh sb="0" eb="1">
      <t>アオイ</t>
    </rPh>
    <phoneticPr fontId="6"/>
  </si>
  <si>
    <t>二宮小学校</t>
    <rPh sb="0" eb="2">
      <t>ニノミヤ</t>
    </rPh>
    <phoneticPr fontId="6"/>
  </si>
  <si>
    <t>七谷中学校</t>
    <rPh sb="0" eb="1">
      <t>ナナ</t>
    </rPh>
    <rPh sb="1" eb="2">
      <t>タニ</t>
    </rPh>
    <phoneticPr fontId="6"/>
  </si>
  <si>
    <t>01</t>
    <phoneticPr fontId="1"/>
  </si>
  <si>
    <t>小針小学校</t>
    <phoneticPr fontId="6"/>
  </si>
  <si>
    <t>金井小学校</t>
  </si>
  <si>
    <t>若宮中学校</t>
    <rPh sb="0" eb="2">
      <t>ワカミヤ</t>
    </rPh>
    <phoneticPr fontId="6"/>
  </si>
  <si>
    <t>新通小学校</t>
  </si>
  <si>
    <t>新穂小学校</t>
  </si>
  <si>
    <t>須田中学校</t>
  </si>
  <si>
    <t>内野小学校</t>
  </si>
  <si>
    <t>行谷小学校</t>
    <rPh sb="0" eb="1">
      <t>ギョウ</t>
    </rPh>
    <rPh sb="1" eb="2">
      <t>タニ</t>
    </rPh>
    <phoneticPr fontId="6"/>
  </si>
  <si>
    <t>加茂</t>
    <rPh sb="0" eb="2">
      <t>カモ</t>
    </rPh>
    <phoneticPr fontId="6"/>
  </si>
  <si>
    <t>木山小学校</t>
  </si>
  <si>
    <t>畑野小学校</t>
    <rPh sb="0" eb="1">
      <t>ハタ</t>
    </rPh>
    <rPh sb="1" eb="2">
      <t>ノ</t>
    </rPh>
    <phoneticPr fontId="6"/>
  </si>
  <si>
    <t>赤塚小学校</t>
  </si>
  <si>
    <t>08</t>
    <phoneticPr fontId="1"/>
  </si>
  <si>
    <t>十日町支部</t>
    <rPh sb="0" eb="3">
      <t>トオカマチ</t>
    </rPh>
    <rPh sb="3" eb="5">
      <t>シブ</t>
    </rPh>
    <phoneticPr fontId="6"/>
  </si>
  <si>
    <t>小瀬小学校</t>
    <phoneticPr fontId="6"/>
  </si>
  <si>
    <t>真野小学校</t>
    <rPh sb="0" eb="2">
      <t>マノ</t>
    </rPh>
    <phoneticPr fontId="6"/>
  </si>
  <si>
    <t>08</t>
    <phoneticPr fontId="1"/>
  </si>
  <si>
    <t>笠木小学校</t>
    <rPh sb="0" eb="2">
      <t>カサギ</t>
    </rPh>
    <rPh sb="2" eb="5">
      <t>ショウガッコウ</t>
    </rPh>
    <phoneticPr fontId="6"/>
  </si>
  <si>
    <t>小木小学校</t>
    <phoneticPr fontId="6"/>
  </si>
  <si>
    <t>01</t>
    <phoneticPr fontId="1"/>
  </si>
  <si>
    <t>青山小学校</t>
    <rPh sb="0" eb="2">
      <t>アオヤマ</t>
    </rPh>
    <phoneticPr fontId="6"/>
  </si>
  <si>
    <t>羽茂小学校</t>
  </si>
  <si>
    <t>中条小学校</t>
    <phoneticPr fontId="6"/>
  </si>
  <si>
    <t>真砂小学校</t>
  </si>
  <si>
    <t>赤泊小学校</t>
    <rPh sb="0" eb="2">
      <t>アカドマリ</t>
    </rPh>
    <rPh sb="2" eb="5">
      <t>ショウガッコウ</t>
    </rPh>
    <phoneticPr fontId="6"/>
  </si>
  <si>
    <t>東小学校</t>
    <rPh sb="0" eb="1">
      <t>ヒガシ</t>
    </rPh>
    <phoneticPr fontId="6"/>
  </si>
  <si>
    <t>五十嵐小学校</t>
  </si>
  <si>
    <t>両津中学校</t>
    <rPh sb="0" eb="2">
      <t>リョウツ</t>
    </rPh>
    <rPh sb="2" eb="5">
      <t>チュウガッコウ</t>
    </rPh>
    <phoneticPr fontId="6"/>
  </si>
  <si>
    <t>飛渡第一小学校</t>
    <rPh sb="0" eb="1">
      <t>ト</t>
    </rPh>
    <rPh sb="1" eb="2">
      <t>ワタ</t>
    </rPh>
    <rPh sb="2" eb="4">
      <t>ダイイチ</t>
    </rPh>
    <phoneticPr fontId="6"/>
  </si>
  <si>
    <t>坂井輪小学校</t>
    <rPh sb="0" eb="1">
      <t>サカ</t>
    </rPh>
    <rPh sb="1" eb="2">
      <t>イ</t>
    </rPh>
    <rPh sb="2" eb="3">
      <t>ワ</t>
    </rPh>
    <phoneticPr fontId="6"/>
  </si>
  <si>
    <t>内海府中学校</t>
    <rPh sb="0" eb="3">
      <t>ウチカイフ</t>
    </rPh>
    <phoneticPr fontId="6"/>
  </si>
  <si>
    <t>川治小学校</t>
    <rPh sb="0" eb="2">
      <t>カワジ</t>
    </rPh>
    <phoneticPr fontId="6"/>
  </si>
  <si>
    <t>坂井東小学校</t>
  </si>
  <si>
    <t>前浜中学校　会員なし</t>
    <rPh sb="0" eb="2">
      <t>マエハマ</t>
    </rPh>
    <rPh sb="2" eb="5">
      <t>チュウガッコウ</t>
    </rPh>
    <rPh sb="6" eb="8">
      <t>カイイン</t>
    </rPh>
    <phoneticPr fontId="6"/>
  </si>
  <si>
    <t>吉田小学校</t>
    <rPh sb="0" eb="2">
      <t>ヨシダ</t>
    </rPh>
    <phoneticPr fontId="6"/>
  </si>
  <si>
    <t>西内野小学校</t>
    <rPh sb="0" eb="1">
      <t>ニシ</t>
    </rPh>
    <rPh sb="1" eb="2">
      <t>ウチ</t>
    </rPh>
    <rPh sb="2" eb="3">
      <t>ノ</t>
    </rPh>
    <phoneticPr fontId="6"/>
  </si>
  <si>
    <t>相川中学校</t>
  </si>
  <si>
    <t>鐙島小学校</t>
    <rPh sb="1" eb="2">
      <t>シマ</t>
    </rPh>
    <phoneticPr fontId="6"/>
  </si>
  <si>
    <t>東青山小学校</t>
  </si>
  <si>
    <t>高千中学校</t>
    <rPh sb="0" eb="1">
      <t>タカ</t>
    </rPh>
    <rPh sb="1" eb="2">
      <t>セン</t>
    </rPh>
    <phoneticPr fontId="6"/>
  </si>
  <si>
    <t>下条小学校</t>
    <rPh sb="0" eb="2">
      <t>シモジョウ</t>
    </rPh>
    <phoneticPr fontId="6"/>
  </si>
  <si>
    <t>大野小学校</t>
  </si>
  <si>
    <t>佐和田中学校</t>
    <rPh sb="0" eb="3">
      <t>サワタ</t>
    </rPh>
    <phoneticPr fontId="6"/>
  </si>
  <si>
    <t>水沢小学校</t>
    <rPh sb="0" eb="2">
      <t>ミズサワ</t>
    </rPh>
    <phoneticPr fontId="6"/>
  </si>
  <si>
    <t>黒埼南小学校</t>
  </si>
  <si>
    <t>金井中学校</t>
  </si>
  <si>
    <t>馬場小学校</t>
  </si>
  <si>
    <t>山田小学校</t>
  </si>
  <si>
    <t>新穂中学校</t>
    <rPh sb="0" eb="2">
      <t>ニイボ</t>
    </rPh>
    <phoneticPr fontId="6"/>
  </si>
  <si>
    <t>西小学校</t>
    <rPh sb="0" eb="1">
      <t>ニシ</t>
    </rPh>
    <phoneticPr fontId="6"/>
  </si>
  <si>
    <t>立仏小学校</t>
  </si>
  <si>
    <t>畑野中学校</t>
  </si>
  <si>
    <t>坂井輪中学校</t>
    <rPh sb="0" eb="1">
      <t>サカ</t>
    </rPh>
    <rPh sb="1" eb="2">
      <t>イ</t>
    </rPh>
    <rPh sb="2" eb="3">
      <t>ワ</t>
    </rPh>
    <phoneticPr fontId="6"/>
  </si>
  <si>
    <t>松ヶ崎小・中学校</t>
    <rPh sb="0" eb="3">
      <t>マツガサキ</t>
    </rPh>
    <rPh sb="3" eb="4">
      <t>ショウ</t>
    </rPh>
    <rPh sb="5" eb="8">
      <t>チュウガッコウ</t>
    </rPh>
    <phoneticPr fontId="6"/>
  </si>
  <si>
    <t>上野小学校</t>
  </si>
  <si>
    <t>内野中学校</t>
    <phoneticPr fontId="6"/>
  </si>
  <si>
    <t>真野中学校</t>
    <rPh sb="0" eb="2">
      <t>マノ</t>
    </rPh>
    <phoneticPr fontId="6"/>
  </si>
  <si>
    <t>橘小学校</t>
    <rPh sb="0" eb="1">
      <t>タチバナ</t>
    </rPh>
    <phoneticPr fontId="6"/>
  </si>
  <si>
    <t>赤塚中学校</t>
    <rPh sb="0" eb="2">
      <t>アカツカ</t>
    </rPh>
    <phoneticPr fontId="6"/>
  </si>
  <si>
    <t>南佐渡中学校</t>
    <rPh sb="0" eb="1">
      <t>ミナミ</t>
    </rPh>
    <rPh sb="1" eb="3">
      <t>サド</t>
    </rPh>
    <rPh sb="3" eb="6">
      <t>チュウガッコウ</t>
    </rPh>
    <phoneticPr fontId="6"/>
  </si>
  <si>
    <t>田沢小学校</t>
    <rPh sb="0" eb="2">
      <t>タザワ</t>
    </rPh>
    <phoneticPr fontId="6"/>
  </si>
  <si>
    <t>中野小屋中学校</t>
    <phoneticPr fontId="6"/>
  </si>
  <si>
    <t>赤泊中学校</t>
    <rPh sb="0" eb="2">
      <t>アカドマリ</t>
    </rPh>
    <rPh sb="2" eb="3">
      <t>チュウ</t>
    </rPh>
    <rPh sb="3" eb="5">
      <t>ガッコウ</t>
    </rPh>
    <phoneticPr fontId="6"/>
  </si>
  <si>
    <t>貝野小学校</t>
    <rPh sb="0" eb="1">
      <t>カイ</t>
    </rPh>
    <rPh sb="1" eb="2">
      <t>ノ</t>
    </rPh>
    <phoneticPr fontId="6"/>
  </si>
  <si>
    <t>小針中学校</t>
    <phoneticPr fontId="6"/>
  </si>
  <si>
    <t>佐渡中等教育学校</t>
    <rPh sb="0" eb="2">
      <t>サド</t>
    </rPh>
    <rPh sb="2" eb="4">
      <t>チュウトウ</t>
    </rPh>
    <rPh sb="4" eb="6">
      <t>キョウイク</t>
    </rPh>
    <rPh sb="6" eb="8">
      <t>ガッコウ</t>
    </rPh>
    <phoneticPr fontId="6"/>
  </si>
  <si>
    <t>松代小学校</t>
    <rPh sb="0" eb="2">
      <t>マツダイ</t>
    </rPh>
    <phoneticPr fontId="6"/>
  </si>
  <si>
    <t>五十嵐中学校</t>
  </si>
  <si>
    <t>県立佐渡特別支援学校</t>
    <rPh sb="0" eb="2">
      <t>ケンリツ</t>
    </rPh>
    <rPh sb="2" eb="4">
      <t>サド</t>
    </rPh>
    <rPh sb="4" eb="6">
      <t>トクベツ</t>
    </rPh>
    <rPh sb="6" eb="8">
      <t>シエン</t>
    </rPh>
    <rPh sb="8" eb="10">
      <t>ガッコウ</t>
    </rPh>
    <phoneticPr fontId="6"/>
  </si>
  <si>
    <t>松之山小学校</t>
    <rPh sb="0" eb="3">
      <t>マツノヤマ</t>
    </rPh>
    <phoneticPr fontId="6"/>
  </si>
  <si>
    <t>小新中学校</t>
    <phoneticPr fontId="6"/>
  </si>
  <si>
    <t>佐渡市教委学校教育課</t>
    <rPh sb="0" eb="2">
      <t>サド</t>
    </rPh>
    <rPh sb="2" eb="3">
      <t>シ</t>
    </rPh>
    <rPh sb="3" eb="4">
      <t>キョウ</t>
    </rPh>
    <rPh sb="5" eb="7">
      <t>ガッコウ</t>
    </rPh>
    <rPh sb="7" eb="9">
      <t>キョウイク</t>
    </rPh>
    <rPh sb="9" eb="10">
      <t>カ</t>
    </rPh>
    <phoneticPr fontId="6"/>
  </si>
  <si>
    <t>十日町中学校</t>
  </si>
  <si>
    <t>黒埼中学校</t>
    <rPh sb="0" eb="2">
      <t>クロサキ</t>
    </rPh>
    <phoneticPr fontId="6"/>
  </si>
  <si>
    <t>佐渡</t>
    <rPh sb="0" eb="2">
      <t>サド</t>
    </rPh>
    <phoneticPr fontId="6"/>
  </si>
  <si>
    <t>県立教育センター</t>
    <rPh sb="0" eb="2">
      <t>ケンリツ</t>
    </rPh>
    <rPh sb="1" eb="2">
      <t>リツ</t>
    </rPh>
    <rPh sb="2" eb="4">
      <t>キョウイク</t>
    </rPh>
    <phoneticPr fontId="6"/>
  </si>
  <si>
    <t>新潟西</t>
    <rPh sb="0" eb="2">
      <t>ニイガタ</t>
    </rPh>
    <rPh sb="2" eb="3">
      <t>ニシ</t>
    </rPh>
    <phoneticPr fontId="6"/>
  </si>
  <si>
    <t>下条中学校</t>
    <rPh sb="0" eb="2">
      <t>ゲジョウ</t>
    </rPh>
    <phoneticPr fontId="6"/>
  </si>
  <si>
    <t>水沢中学校</t>
    <rPh sb="0" eb="2">
      <t>ミズサワ</t>
    </rPh>
    <phoneticPr fontId="6"/>
  </si>
  <si>
    <t>新潟西蒲</t>
    <rPh sb="0" eb="2">
      <t>ニイガタ</t>
    </rPh>
    <rPh sb="2" eb="3">
      <t>ニシ</t>
    </rPh>
    <rPh sb="3" eb="4">
      <t>カバ</t>
    </rPh>
    <phoneticPr fontId="6"/>
  </si>
  <si>
    <t>川西中学校</t>
  </si>
  <si>
    <t>中里中学校</t>
    <phoneticPr fontId="6"/>
  </si>
  <si>
    <t>岩室小学校</t>
  </si>
  <si>
    <t>松之山中学校</t>
    <rPh sb="0" eb="3">
      <t>マツノヤマ</t>
    </rPh>
    <phoneticPr fontId="6"/>
  </si>
  <si>
    <t>和納小学校</t>
    <rPh sb="0" eb="1">
      <t>ワ</t>
    </rPh>
    <rPh sb="1" eb="2">
      <t>ノウ</t>
    </rPh>
    <phoneticPr fontId="6"/>
  </si>
  <si>
    <t>十日町</t>
    <rPh sb="0" eb="3">
      <t>トオカマチ</t>
    </rPh>
    <phoneticPr fontId="6"/>
  </si>
  <si>
    <t>曽根小学校</t>
    <rPh sb="0" eb="2">
      <t>ソネ</t>
    </rPh>
    <phoneticPr fontId="6"/>
  </si>
  <si>
    <t>鎧郷小学校</t>
    <rPh sb="0" eb="1">
      <t>ヨロイ</t>
    </rPh>
    <rPh sb="1" eb="2">
      <t>ゴウ</t>
    </rPh>
    <phoneticPr fontId="6"/>
  </si>
  <si>
    <t>見附支部</t>
    <rPh sb="0" eb="2">
      <t>ミツケ</t>
    </rPh>
    <rPh sb="2" eb="4">
      <t>シブ</t>
    </rPh>
    <phoneticPr fontId="6"/>
  </si>
  <si>
    <t>升潟小学校</t>
    <rPh sb="0" eb="2">
      <t>マスガタ</t>
    </rPh>
    <phoneticPr fontId="6"/>
  </si>
  <si>
    <t>津南支部</t>
    <rPh sb="0" eb="2">
      <t>ツナン</t>
    </rPh>
    <rPh sb="2" eb="4">
      <t>シブ</t>
    </rPh>
    <phoneticPr fontId="6"/>
  </si>
  <si>
    <t>潟東小学校</t>
    <rPh sb="0" eb="2">
      <t>カタヒガシ</t>
    </rPh>
    <phoneticPr fontId="6"/>
  </si>
  <si>
    <t>見附小学校</t>
  </si>
  <si>
    <t>中之口東小学校</t>
    <phoneticPr fontId="6"/>
  </si>
  <si>
    <t>上郷小学校</t>
    <rPh sb="0" eb="2">
      <t>カミゴウ</t>
    </rPh>
    <phoneticPr fontId="6"/>
  </si>
  <si>
    <t>見附第二小学校</t>
    <rPh sb="0" eb="2">
      <t>ミツケ</t>
    </rPh>
    <rPh sb="2" eb="4">
      <t>ダイニ</t>
    </rPh>
    <phoneticPr fontId="6"/>
  </si>
  <si>
    <t>中之口西小学校</t>
    <phoneticPr fontId="6"/>
  </si>
  <si>
    <t>芦ヶ崎小学校</t>
    <rPh sb="0" eb="1">
      <t>アシ</t>
    </rPh>
    <rPh sb="2" eb="3">
      <t>サキ</t>
    </rPh>
    <phoneticPr fontId="6"/>
  </si>
  <si>
    <t>名木野小学校</t>
    <rPh sb="1" eb="2">
      <t>キ</t>
    </rPh>
    <phoneticPr fontId="6"/>
  </si>
  <si>
    <t>越前小学校</t>
    <rPh sb="0" eb="2">
      <t>エチゼン</t>
    </rPh>
    <phoneticPr fontId="6"/>
  </si>
  <si>
    <t>津南小学校</t>
    <rPh sb="0" eb="2">
      <t>ツナン</t>
    </rPh>
    <phoneticPr fontId="6"/>
  </si>
  <si>
    <t>田井小学校</t>
    <rPh sb="0" eb="1">
      <t>タ</t>
    </rPh>
    <rPh sb="1" eb="2">
      <t>イ</t>
    </rPh>
    <phoneticPr fontId="6"/>
  </si>
  <si>
    <t>松野尾小学校</t>
  </si>
  <si>
    <t>津南中学校</t>
    <rPh sb="0" eb="2">
      <t>ツナン</t>
    </rPh>
    <phoneticPr fontId="6"/>
  </si>
  <si>
    <t>葛巻小学校</t>
    <rPh sb="0" eb="2">
      <t>クズマキ</t>
    </rPh>
    <phoneticPr fontId="6"/>
  </si>
  <si>
    <t>巻南小学校</t>
  </si>
  <si>
    <t>津南　十日町と統合</t>
    <rPh sb="0" eb="2">
      <t>ツナン</t>
    </rPh>
    <rPh sb="3" eb="6">
      <t>トオカマチ</t>
    </rPh>
    <rPh sb="7" eb="9">
      <t>トウゴウ</t>
    </rPh>
    <phoneticPr fontId="6"/>
  </si>
  <si>
    <t>上北谷小学校</t>
  </si>
  <si>
    <t>漆山小学校</t>
  </si>
  <si>
    <t>今町小学校</t>
  </si>
  <si>
    <t>巻北小学校</t>
    <rPh sb="0" eb="1">
      <t>マキ</t>
    </rPh>
    <rPh sb="1" eb="2">
      <t>キタ</t>
    </rPh>
    <phoneticPr fontId="6"/>
  </si>
  <si>
    <t>見附中学校</t>
    <rPh sb="0" eb="2">
      <t>ミツケ</t>
    </rPh>
    <phoneticPr fontId="6"/>
  </si>
  <si>
    <t>岩室中学校</t>
  </si>
  <si>
    <t>今町中学校</t>
    <rPh sb="0" eb="2">
      <t>イママチ</t>
    </rPh>
    <phoneticPr fontId="6"/>
  </si>
  <si>
    <t>西川中学校</t>
    <rPh sb="0" eb="2">
      <t>ニシカワ</t>
    </rPh>
    <phoneticPr fontId="6"/>
  </si>
  <si>
    <t>01</t>
    <phoneticPr fontId="1"/>
  </si>
  <si>
    <t>潟東中学校</t>
    <rPh sb="0" eb="2">
      <t>カタヒガシ</t>
    </rPh>
    <phoneticPr fontId="6"/>
  </si>
  <si>
    <t>西中学校</t>
  </si>
  <si>
    <t>中之口中学校</t>
    <phoneticPr fontId="6"/>
  </si>
  <si>
    <t>見附特別支援学校</t>
    <rPh sb="2" eb="4">
      <t>トクベツ</t>
    </rPh>
    <rPh sb="4" eb="6">
      <t>シエン</t>
    </rPh>
    <rPh sb="6" eb="8">
      <t>ガッコウ</t>
    </rPh>
    <phoneticPr fontId="6"/>
  </si>
  <si>
    <t>巻東中学校</t>
  </si>
  <si>
    <t>見附</t>
    <rPh sb="0" eb="1">
      <t>ミ</t>
    </rPh>
    <rPh sb="1" eb="2">
      <t>ツ</t>
    </rPh>
    <phoneticPr fontId="6"/>
  </si>
  <si>
    <t>巻西中学校</t>
    <rPh sb="0" eb="1">
      <t>マキ</t>
    </rPh>
    <phoneticPr fontId="6"/>
  </si>
  <si>
    <t>市立西特別支援学校</t>
    <rPh sb="0" eb="2">
      <t>シリツ</t>
    </rPh>
    <rPh sb="2" eb="3">
      <t>ニシ</t>
    </rPh>
    <rPh sb="3" eb="5">
      <t>トクベツ</t>
    </rPh>
    <rPh sb="5" eb="7">
      <t>シエン</t>
    </rPh>
    <rPh sb="7" eb="9">
      <t>ガッコウ</t>
    </rPh>
    <phoneticPr fontId="6"/>
  </si>
  <si>
    <t>燕支部</t>
    <rPh sb="0" eb="1">
      <t>ツバメ</t>
    </rPh>
    <rPh sb="1" eb="3">
      <t>シブ</t>
    </rPh>
    <phoneticPr fontId="6"/>
  </si>
  <si>
    <t>県立西蒲高等特別支援学校</t>
    <rPh sb="0" eb="2">
      <t>ケンリツ</t>
    </rPh>
    <rPh sb="2" eb="3">
      <t>ニシ</t>
    </rPh>
    <rPh sb="3" eb="4">
      <t>ガマ</t>
    </rPh>
    <rPh sb="4" eb="6">
      <t>コウトウ</t>
    </rPh>
    <rPh sb="6" eb="8">
      <t>トクベツ</t>
    </rPh>
    <rPh sb="8" eb="10">
      <t>シエン</t>
    </rPh>
    <rPh sb="10" eb="12">
      <t>ガッコウ</t>
    </rPh>
    <phoneticPr fontId="6"/>
  </si>
  <si>
    <t>新潟市立総合教育センター</t>
    <rPh sb="0" eb="2">
      <t>ニイガタ</t>
    </rPh>
    <rPh sb="2" eb="4">
      <t>シリツ</t>
    </rPh>
    <phoneticPr fontId="6"/>
  </si>
  <si>
    <t>燕東小学校</t>
  </si>
  <si>
    <t>燕西小学校</t>
    <rPh sb="0" eb="1">
      <t>ツバメ</t>
    </rPh>
    <rPh sb="1" eb="2">
      <t>ニシ</t>
    </rPh>
    <phoneticPr fontId="6"/>
  </si>
  <si>
    <t>燕南小学校</t>
    <rPh sb="0" eb="1">
      <t>ツバメ</t>
    </rPh>
    <rPh sb="1" eb="2">
      <t>ミナミ</t>
    </rPh>
    <phoneticPr fontId="6"/>
  </si>
  <si>
    <t>燕北小学校</t>
  </si>
  <si>
    <t>小池小学校</t>
    <phoneticPr fontId="6"/>
  </si>
  <si>
    <t>大関小学校</t>
    <rPh sb="0" eb="2">
      <t>オオゼキ</t>
    </rPh>
    <phoneticPr fontId="6"/>
  </si>
  <si>
    <t>小中川小学校</t>
    <phoneticPr fontId="6"/>
  </si>
  <si>
    <t>松長小学校</t>
  </si>
  <si>
    <t>粟生津小学校</t>
    <rPh sb="0" eb="1">
      <t>アワ</t>
    </rPh>
    <rPh sb="1" eb="2">
      <t>セイ</t>
    </rPh>
    <rPh sb="2" eb="3">
      <t>ツ</t>
    </rPh>
    <phoneticPr fontId="6"/>
  </si>
  <si>
    <t>吉田南小学校</t>
  </si>
  <si>
    <t>吉田北小学校</t>
    <rPh sb="0" eb="2">
      <t>ヨシダ</t>
    </rPh>
    <rPh sb="2" eb="3">
      <t>キタ</t>
    </rPh>
    <phoneticPr fontId="6"/>
  </si>
  <si>
    <t>分水北小学校</t>
  </si>
  <si>
    <t>分水小学校</t>
  </si>
  <si>
    <t>島上小学校</t>
  </si>
  <si>
    <t>燕中学校</t>
  </si>
  <si>
    <t>小池中学校</t>
    <phoneticPr fontId="6"/>
  </si>
  <si>
    <t>燕北中学校</t>
    <rPh sb="0" eb="1">
      <t>ツバメ</t>
    </rPh>
    <phoneticPr fontId="6"/>
  </si>
  <si>
    <t>吉田中学校</t>
    <rPh sb="0" eb="2">
      <t>ヨシダ</t>
    </rPh>
    <phoneticPr fontId="6"/>
  </si>
  <si>
    <t>分水中学校</t>
  </si>
  <si>
    <t>燕中等教育学校</t>
    <rPh sb="0" eb="1">
      <t>ツバメ</t>
    </rPh>
    <rPh sb="1" eb="3">
      <t>チュウトウ</t>
    </rPh>
    <rPh sb="3" eb="5">
      <t>キョウイク</t>
    </rPh>
    <rPh sb="5" eb="7">
      <t>ガッコウ</t>
    </rPh>
    <phoneticPr fontId="6"/>
  </si>
  <si>
    <t>県立吉田特別支援学校</t>
    <rPh sb="0" eb="1">
      <t>ケン</t>
    </rPh>
    <rPh sb="1" eb="2">
      <t>リツ</t>
    </rPh>
    <rPh sb="2" eb="4">
      <t>ヨシダ</t>
    </rPh>
    <rPh sb="4" eb="6">
      <t>トクベツ</t>
    </rPh>
    <rPh sb="6" eb="8">
      <t>シエン</t>
    </rPh>
    <rPh sb="8" eb="10">
      <t>ガッコウ</t>
    </rPh>
    <phoneticPr fontId="6"/>
  </si>
  <si>
    <t>燕</t>
    <rPh sb="0" eb="1">
      <t>ツバメ</t>
    </rPh>
    <phoneticPr fontId="6"/>
  </si>
  <si>
    <t>魚沼支部</t>
    <rPh sb="0" eb="2">
      <t>ウオヌマ</t>
    </rPh>
    <rPh sb="2" eb="4">
      <t>シブ</t>
    </rPh>
    <phoneticPr fontId="6"/>
  </si>
  <si>
    <t>入広瀬小学校</t>
    <rPh sb="0" eb="3">
      <t>イリヒロセ</t>
    </rPh>
    <phoneticPr fontId="6"/>
  </si>
  <si>
    <t>須原小学校</t>
  </si>
  <si>
    <t>広神西小学校</t>
    <rPh sb="0" eb="2">
      <t>ヒロカミ</t>
    </rPh>
    <rPh sb="2" eb="3">
      <t>ニシ</t>
    </rPh>
    <phoneticPr fontId="6"/>
  </si>
  <si>
    <t>広神東小学校</t>
    <rPh sb="0" eb="2">
      <t>ヒロカミ</t>
    </rPh>
    <rPh sb="2" eb="3">
      <t>ヒガシ</t>
    </rPh>
    <phoneticPr fontId="6"/>
  </si>
  <si>
    <t>県立吉田特支学校</t>
    <rPh sb="0" eb="1">
      <t>ケン</t>
    </rPh>
    <rPh sb="1" eb="2">
      <t>リツ</t>
    </rPh>
    <rPh sb="2" eb="4">
      <t>ヨシダ</t>
    </rPh>
    <rPh sb="4" eb="5">
      <t>トク</t>
    </rPh>
    <rPh sb="6" eb="8">
      <t>ガッコウ</t>
    </rPh>
    <phoneticPr fontId="6"/>
  </si>
  <si>
    <t>湯之谷小学校</t>
    <rPh sb="0" eb="3">
      <t>ユノタニ</t>
    </rPh>
    <rPh sb="3" eb="6">
      <t>ショウガッコウ</t>
    </rPh>
    <phoneticPr fontId="6"/>
  </si>
  <si>
    <t>小出小学校</t>
    <phoneticPr fontId="6"/>
  </si>
  <si>
    <t>伊米ヶ崎小学校</t>
    <rPh sb="0" eb="1">
      <t>イ</t>
    </rPh>
    <rPh sb="1" eb="2">
      <t>コメ</t>
    </rPh>
    <rPh sb="3" eb="4">
      <t>サキ</t>
    </rPh>
    <phoneticPr fontId="6"/>
  </si>
  <si>
    <t>堀之内小学校</t>
    <rPh sb="0" eb="3">
      <t>ホリノウチ</t>
    </rPh>
    <phoneticPr fontId="6"/>
  </si>
  <si>
    <t>宇賀地小学校</t>
    <rPh sb="0" eb="3">
      <t>ウカヂ</t>
    </rPh>
    <phoneticPr fontId="6"/>
  </si>
  <si>
    <t>魚沼北中学校</t>
    <rPh sb="0" eb="2">
      <t>ウオヌマ</t>
    </rPh>
    <rPh sb="2" eb="3">
      <t>キタ</t>
    </rPh>
    <rPh sb="3" eb="4">
      <t>チュウ</t>
    </rPh>
    <rPh sb="4" eb="6">
      <t>ガッコウ</t>
    </rPh>
    <phoneticPr fontId="6"/>
  </si>
  <si>
    <t>広神中学校</t>
  </si>
  <si>
    <t>湯之谷中学校</t>
    <rPh sb="0" eb="1">
      <t>ユ</t>
    </rPh>
    <rPh sb="1" eb="2">
      <t>ノ</t>
    </rPh>
    <rPh sb="2" eb="3">
      <t>ヤ</t>
    </rPh>
    <phoneticPr fontId="6"/>
  </si>
  <si>
    <t>小出中学校</t>
    <phoneticPr fontId="6"/>
  </si>
  <si>
    <t>堀之内中学校</t>
    <rPh sb="0" eb="3">
      <t>ホリノウチ</t>
    </rPh>
    <phoneticPr fontId="6"/>
  </si>
  <si>
    <t>魚沼</t>
    <rPh sb="0" eb="2">
      <t>ウオヌマ</t>
    </rPh>
    <phoneticPr fontId="6"/>
  </si>
  <si>
    <t>南魚沼支部</t>
    <rPh sb="0" eb="3">
      <t>ミナミウオヌマ</t>
    </rPh>
    <rPh sb="3" eb="5">
      <t>シブ</t>
    </rPh>
    <phoneticPr fontId="6"/>
  </si>
  <si>
    <t>三用小学校</t>
    <rPh sb="0" eb="1">
      <t>サン</t>
    </rPh>
    <rPh sb="1" eb="2">
      <t>ヨウ</t>
    </rPh>
    <phoneticPr fontId="6"/>
  </si>
  <si>
    <t>赤石小学校</t>
    <rPh sb="0" eb="1">
      <t>アカ</t>
    </rPh>
    <rPh sb="1" eb="2">
      <t>イシ</t>
    </rPh>
    <phoneticPr fontId="6"/>
  </si>
  <si>
    <t>浦佐小学校</t>
    <rPh sb="0" eb="2">
      <t>ウラサ</t>
    </rPh>
    <phoneticPr fontId="6"/>
  </si>
  <si>
    <t>大崎小学校</t>
    <rPh sb="0" eb="2">
      <t>オオサキ</t>
    </rPh>
    <phoneticPr fontId="6"/>
  </si>
  <si>
    <t>後山小学校</t>
    <rPh sb="0" eb="2">
      <t>ウシロヤマ</t>
    </rPh>
    <phoneticPr fontId="6"/>
  </si>
  <si>
    <t>薮神小学校</t>
    <rPh sb="0" eb="1">
      <t>ヤブ</t>
    </rPh>
    <phoneticPr fontId="6"/>
  </si>
  <si>
    <t>城内小学校</t>
  </si>
  <si>
    <t>おおまき小学校</t>
    <phoneticPr fontId="6"/>
  </si>
  <si>
    <t>五十沢小学校</t>
    <rPh sb="0" eb="2">
      <t>ゴジュウ</t>
    </rPh>
    <rPh sb="2" eb="3">
      <t>ザワ</t>
    </rPh>
    <phoneticPr fontId="6"/>
  </si>
  <si>
    <t>北辰小学校</t>
    <rPh sb="0" eb="2">
      <t>ホクシン</t>
    </rPh>
    <phoneticPr fontId="6"/>
  </si>
  <si>
    <t>六日町小学校</t>
    <rPh sb="0" eb="3">
      <t>ムイカマチ</t>
    </rPh>
    <phoneticPr fontId="6"/>
  </si>
  <si>
    <t>第一上田小学校</t>
    <rPh sb="0" eb="2">
      <t>ダイイチ</t>
    </rPh>
    <rPh sb="2" eb="4">
      <t>ウエダ</t>
    </rPh>
    <phoneticPr fontId="6"/>
  </si>
  <si>
    <t>第二上田小学校</t>
    <rPh sb="0" eb="1">
      <t>ダイ</t>
    </rPh>
    <rPh sb="1" eb="2">
      <t>ニ</t>
    </rPh>
    <rPh sb="2" eb="4">
      <t>ウエダ</t>
    </rPh>
    <phoneticPr fontId="6"/>
  </si>
  <si>
    <t>栃窪小学校</t>
    <rPh sb="0" eb="1">
      <t>トチ</t>
    </rPh>
    <rPh sb="1" eb="2">
      <t>クボ</t>
    </rPh>
    <phoneticPr fontId="6"/>
  </si>
  <si>
    <t>塩沢小学校</t>
    <rPh sb="0" eb="2">
      <t>シオザワ</t>
    </rPh>
    <phoneticPr fontId="6"/>
  </si>
  <si>
    <t>石打小学校</t>
  </si>
  <si>
    <t>大和中学校</t>
    <rPh sb="0" eb="2">
      <t>ヤマト</t>
    </rPh>
    <phoneticPr fontId="6"/>
  </si>
  <si>
    <t>09</t>
    <phoneticPr fontId="1"/>
  </si>
  <si>
    <t>八海中学校</t>
    <rPh sb="0" eb="2">
      <t>ヤウミ</t>
    </rPh>
    <rPh sb="2" eb="5">
      <t>チュウガッコウ</t>
    </rPh>
    <phoneticPr fontId="6"/>
  </si>
  <si>
    <t>六日町中学校</t>
    <rPh sb="0" eb="3">
      <t>ムイカマチ</t>
    </rPh>
    <phoneticPr fontId="6"/>
  </si>
  <si>
    <t>塩沢中学校</t>
    <rPh sb="0" eb="2">
      <t>シオザワ</t>
    </rPh>
    <phoneticPr fontId="6"/>
  </si>
  <si>
    <t>南魚沼</t>
    <rPh sb="0" eb="1">
      <t>ミナミ</t>
    </rPh>
    <rPh sb="1" eb="3">
      <t>ウオヌマ</t>
    </rPh>
    <phoneticPr fontId="6"/>
  </si>
  <si>
    <t>弥彦支部</t>
    <rPh sb="0" eb="2">
      <t>ヤヒコ</t>
    </rPh>
    <rPh sb="2" eb="4">
      <t>シブ</t>
    </rPh>
    <phoneticPr fontId="6"/>
  </si>
  <si>
    <t>弥彦小学校</t>
  </si>
  <si>
    <t>弥彦中学校</t>
  </si>
  <si>
    <t>弥彦</t>
    <rPh sb="0" eb="2">
      <t>ヤヒコ</t>
    </rPh>
    <phoneticPr fontId="6"/>
  </si>
  <si>
    <t>田上支部</t>
    <rPh sb="0" eb="2">
      <t>タガミ</t>
    </rPh>
    <rPh sb="2" eb="4">
      <t>シブ</t>
    </rPh>
    <phoneticPr fontId="6"/>
  </si>
  <si>
    <t>田上小学校</t>
    <rPh sb="0" eb="2">
      <t>タガミ</t>
    </rPh>
    <phoneticPr fontId="6"/>
  </si>
  <si>
    <t>羽生田小学校</t>
    <rPh sb="0" eb="3">
      <t>ハニュウダ</t>
    </rPh>
    <phoneticPr fontId="6"/>
  </si>
  <si>
    <t>田上中学校</t>
    <rPh sb="0" eb="2">
      <t>タガミ</t>
    </rPh>
    <phoneticPr fontId="6"/>
  </si>
  <si>
    <t>田上</t>
    <rPh sb="0" eb="2">
      <t>タガミ</t>
    </rPh>
    <phoneticPr fontId="6"/>
  </si>
  <si>
    <t>出雲崎支部</t>
    <rPh sb="0" eb="3">
      <t>イズモザキ</t>
    </rPh>
    <rPh sb="3" eb="5">
      <t>シブ</t>
    </rPh>
    <phoneticPr fontId="6"/>
  </si>
  <si>
    <t>出雲崎小学校</t>
    <rPh sb="0" eb="3">
      <t>イズモザキ</t>
    </rPh>
    <phoneticPr fontId="6"/>
  </si>
  <si>
    <t>出雲崎中学校</t>
    <rPh sb="0" eb="3">
      <t>イズモザキ</t>
    </rPh>
    <phoneticPr fontId="6"/>
  </si>
  <si>
    <t>出雲崎</t>
    <rPh sb="0" eb="2">
      <t>イズモ</t>
    </rPh>
    <rPh sb="2" eb="3">
      <t>ザキ</t>
    </rPh>
    <phoneticPr fontId="6"/>
  </si>
  <si>
    <t>.湯沢支部</t>
    <rPh sb="1" eb="3">
      <t>ユザワ</t>
    </rPh>
    <rPh sb="3" eb="5">
      <t>シブ</t>
    </rPh>
    <phoneticPr fontId="6"/>
  </si>
  <si>
    <t>湯沢小・中学校</t>
    <rPh sb="4" eb="5">
      <t>チュウ</t>
    </rPh>
    <phoneticPr fontId="6"/>
  </si>
  <si>
    <t>湯沢</t>
    <rPh sb="0" eb="2">
      <t>ユザワ</t>
    </rPh>
    <phoneticPr fontId="6"/>
  </si>
  <si>
    <t>県立東新潟特支学校</t>
    <rPh sb="0" eb="2">
      <t>ケンリツ</t>
    </rPh>
    <rPh sb="2" eb="5">
      <t>ヒガシニイガタ</t>
    </rPh>
    <rPh sb="5" eb="6">
      <t>トク</t>
    </rPh>
    <rPh sb="7" eb="9">
      <t>ガッコウ</t>
    </rPh>
    <phoneticPr fontId="6"/>
  </si>
  <si>
    <t>江南高等特支川岸分校</t>
    <rPh sb="0" eb="2">
      <t>コウナン</t>
    </rPh>
    <rPh sb="2" eb="4">
      <t>コウトウ</t>
    </rPh>
    <rPh sb="4" eb="5">
      <t>トク</t>
    </rPh>
    <rPh sb="6" eb="8">
      <t>カワギシ</t>
    </rPh>
    <rPh sb="8" eb="10">
      <t>ブンコウ</t>
    </rPh>
    <phoneticPr fontId="6"/>
  </si>
  <si>
    <t>新潟中央</t>
    <phoneticPr fontId="6"/>
  </si>
  <si>
    <t>01</t>
    <phoneticPr fontId="1"/>
  </si>
  <si>
    <t>曽野木中学校</t>
    <phoneticPr fontId="6"/>
  </si>
  <si>
    <t>江南高等特支学校</t>
    <rPh sb="0" eb="2">
      <t>コウナン</t>
    </rPh>
    <rPh sb="4" eb="5">
      <t>トク</t>
    </rPh>
    <rPh sb="6" eb="8">
      <t>ガッコウ</t>
    </rPh>
    <phoneticPr fontId="6"/>
  </si>
  <si>
    <t>小須戸小学校</t>
    <phoneticPr fontId="6"/>
  </si>
  <si>
    <t>小須戸中学校</t>
    <phoneticPr fontId="6"/>
  </si>
  <si>
    <t>01</t>
    <phoneticPr fontId="1"/>
  </si>
  <si>
    <t>小林小学校</t>
    <phoneticPr fontId="6"/>
  </si>
  <si>
    <t>小針小学校</t>
    <phoneticPr fontId="6"/>
  </si>
  <si>
    <t>小瀬小学校</t>
    <phoneticPr fontId="6"/>
  </si>
  <si>
    <t>小新中学校</t>
    <phoneticPr fontId="6"/>
  </si>
  <si>
    <t>中之口中学校</t>
    <phoneticPr fontId="6"/>
  </si>
  <si>
    <t>県西蒲高等特支学校</t>
    <rPh sb="0" eb="1">
      <t>ケン</t>
    </rPh>
    <rPh sb="1" eb="2">
      <t>ニシ</t>
    </rPh>
    <rPh sb="2" eb="3">
      <t>ガマ</t>
    </rPh>
    <rPh sb="3" eb="5">
      <t>コウトウ</t>
    </rPh>
    <rPh sb="5" eb="6">
      <t>トク</t>
    </rPh>
    <rPh sb="7" eb="9">
      <t>ガッコウ</t>
    </rPh>
    <phoneticPr fontId="6"/>
  </si>
  <si>
    <t>市総合教育センター</t>
    <rPh sb="0" eb="1">
      <t>シ</t>
    </rPh>
    <rPh sb="1" eb="3">
      <t>ソウゴウ</t>
    </rPh>
    <phoneticPr fontId="6"/>
  </si>
  <si>
    <t>県立新発田竹俣特支学校</t>
    <rPh sb="0" eb="2">
      <t>ケンリツ</t>
    </rPh>
    <rPh sb="2" eb="5">
      <t>シバタ</t>
    </rPh>
    <rPh sb="5" eb="7">
      <t>タケマタ</t>
    </rPh>
    <rPh sb="7" eb="8">
      <t>トク</t>
    </rPh>
    <rPh sb="9" eb="11">
      <t>ガッコウ</t>
    </rPh>
    <phoneticPr fontId="6"/>
  </si>
  <si>
    <t>竹俣特支いじみの分校</t>
    <rPh sb="0" eb="2">
      <t>タケマタ</t>
    </rPh>
    <rPh sb="2" eb="3">
      <t>トク</t>
    </rPh>
    <rPh sb="8" eb="10">
      <t>ブンコウ</t>
    </rPh>
    <phoneticPr fontId="6"/>
  </si>
  <si>
    <t>下越教育事務所</t>
    <rPh sb="0" eb="2">
      <t>カエツ</t>
    </rPh>
    <rPh sb="5" eb="6">
      <t>ム</t>
    </rPh>
    <rPh sb="6" eb="7">
      <t>ショ</t>
    </rPh>
    <phoneticPr fontId="6"/>
  </si>
  <si>
    <t>小川小学校</t>
    <phoneticPr fontId="6"/>
  </si>
  <si>
    <t>さんぽく小学校</t>
    <phoneticPr fontId="6"/>
  </si>
  <si>
    <t>県村上特別支援学校</t>
    <rPh sb="0" eb="1">
      <t>ケン</t>
    </rPh>
    <rPh sb="1" eb="3">
      <t>ムラカミ</t>
    </rPh>
    <rPh sb="3" eb="5">
      <t>トクベツ</t>
    </rPh>
    <rPh sb="5" eb="7">
      <t>シエン</t>
    </rPh>
    <rPh sb="7" eb="9">
      <t>ガッコウ</t>
    </rPh>
    <phoneticPr fontId="6"/>
  </si>
  <si>
    <t>01</t>
    <phoneticPr fontId="1"/>
  </si>
  <si>
    <t>県五泉特支学校</t>
    <rPh sb="0" eb="1">
      <t>ケン</t>
    </rPh>
    <rPh sb="1" eb="3">
      <t>ゴセン</t>
    </rPh>
    <rPh sb="3" eb="4">
      <t>トク</t>
    </rPh>
    <rPh sb="5" eb="7">
      <t>ガッコウ</t>
    </rPh>
    <phoneticPr fontId="6"/>
  </si>
  <si>
    <t>01</t>
    <phoneticPr fontId="1"/>
  </si>
  <si>
    <t>中条小学校</t>
    <phoneticPr fontId="6"/>
  </si>
  <si>
    <t>きのと小学校</t>
    <phoneticPr fontId="6"/>
  </si>
  <si>
    <t>中条中学校</t>
    <phoneticPr fontId="6"/>
  </si>
  <si>
    <t>粟島浦小学校・中学校</t>
    <phoneticPr fontId="6"/>
  </si>
  <si>
    <t>ああああ</t>
    <phoneticPr fontId="1"/>
  </si>
  <si>
    <t>小木小学校</t>
    <phoneticPr fontId="6"/>
  </si>
  <si>
    <t>松ヶ崎小・中学校</t>
    <rPh sb="0" eb="3">
      <t>マツガサキ</t>
    </rPh>
    <rPh sb="3" eb="4">
      <t>ショウ</t>
    </rPh>
    <rPh sb="5" eb="8">
      <t>チュウガッコウ</t>
    </rPh>
    <rPh sb="6" eb="8">
      <t>ガッコウ</t>
    </rPh>
    <phoneticPr fontId="6"/>
  </si>
  <si>
    <t>佐渡市教委　学校教育課</t>
    <rPh sb="0" eb="2">
      <t>サド</t>
    </rPh>
    <rPh sb="2" eb="3">
      <t>シ</t>
    </rPh>
    <rPh sb="3" eb="4">
      <t>キョウ</t>
    </rPh>
    <rPh sb="6" eb="8">
      <t>ガッコウ</t>
    </rPh>
    <rPh sb="8" eb="10">
      <t>キョウイク</t>
    </rPh>
    <rPh sb="10" eb="11">
      <t>カ</t>
    </rPh>
    <phoneticPr fontId="6"/>
  </si>
  <si>
    <t>合計</t>
  </si>
  <si>
    <t>記</t>
    <rPh sb="0" eb="1">
      <t>キ</t>
    </rPh>
    <phoneticPr fontId="6"/>
  </si>
  <si>
    <t>4/5 潟東小8名分、30年度会費納入</t>
    <rPh sb="4" eb="6">
      <t>カタヒガシ</t>
    </rPh>
    <rPh sb="6" eb="7">
      <t>ショウ</t>
    </rPh>
    <rPh sb="8" eb="9">
      <t>メイ</t>
    </rPh>
    <rPh sb="9" eb="10">
      <t>ブン</t>
    </rPh>
    <rPh sb="13" eb="15">
      <t>ネンド</t>
    </rPh>
    <rPh sb="15" eb="17">
      <t>カイヒ</t>
    </rPh>
    <rPh sb="17" eb="19">
      <t>ノウニュウ</t>
    </rPh>
    <phoneticPr fontId="6"/>
  </si>
  <si>
    <t>4/7西蒲高等特別支援5名分、29年度会費納入</t>
    <rPh sb="3" eb="5">
      <t>ニシカン</t>
    </rPh>
    <rPh sb="5" eb="7">
      <t>コウトウ</t>
    </rPh>
    <rPh sb="7" eb="9">
      <t>トクベツ</t>
    </rPh>
    <rPh sb="9" eb="11">
      <t>シエン</t>
    </rPh>
    <rPh sb="12" eb="13">
      <t>メイ</t>
    </rPh>
    <rPh sb="13" eb="14">
      <t>ブン</t>
    </rPh>
    <rPh sb="17" eb="19">
      <t>ネンド</t>
    </rPh>
    <rPh sb="19" eb="21">
      <t>カイヒ</t>
    </rPh>
    <rPh sb="21" eb="23">
      <t>ノウニュウ</t>
    </rPh>
    <phoneticPr fontId="6"/>
  </si>
  <si>
    <t>長岡東</t>
    <rPh sb="0" eb="2">
      <t>ナガオカ</t>
    </rPh>
    <rPh sb="2" eb="3">
      <t>ヒガシ</t>
    </rPh>
    <phoneticPr fontId="6"/>
  </si>
  <si>
    <t>津南</t>
    <rPh sb="0" eb="2">
      <t>ツナン</t>
    </rPh>
    <phoneticPr fontId="6"/>
  </si>
  <si>
    <t>妙高市</t>
    <rPh sb="0" eb="2">
      <t>ミョウコウ</t>
    </rPh>
    <rPh sb="2" eb="3">
      <t>シ</t>
    </rPh>
    <phoneticPr fontId="6"/>
  </si>
  <si>
    <t>新潟中央</t>
    <rPh sb="0" eb="2">
      <t>ニイガタ</t>
    </rPh>
    <rPh sb="2" eb="4">
      <t>チュウオウ</t>
    </rPh>
    <phoneticPr fontId="6"/>
  </si>
  <si>
    <t>新発田</t>
    <rPh sb="0" eb="3">
      <t>シバタ</t>
    </rPh>
    <phoneticPr fontId="6"/>
  </si>
  <si>
    <t>平成27年度　地区別学校数</t>
    <rPh sb="0" eb="2">
      <t>ヘイセイ</t>
    </rPh>
    <rPh sb="4" eb="6">
      <t>ネンド</t>
    </rPh>
    <rPh sb="7" eb="9">
      <t>チク</t>
    </rPh>
    <rPh sb="9" eb="10">
      <t>ベツ</t>
    </rPh>
    <rPh sb="10" eb="12">
      <t>ガッコウ</t>
    </rPh>
    <rPh sb="12" eb="13">
      <t>スウ</t>
    </rPh>
    <phoneticPr fontId="6"/>
  </si>
  <si>
    <t>地区　　　＼　　　　　学校区分</t>
    <rPh sb="0" eb="2">
      <t>チク</t>
    </rPh>
    <rPh sb="11" eb="13">
      <t>ガッコウ</t>
    </rPh>
    <rPh sb="13" eb="15">
      <t>クブン</t>
    </rPh>
    <phoneticPr fontId="6"/>
  </si>
  <si>
    <t>上　　越</t>
    <rPh sb="0" eb="1">
      <t>ジョウ</t>
    </rPh>
    <rPh sb="3" eb="4">
      <t>コシ</t>
    </rPh>
    <phoneticPr fontId="6"/>
  </si>
  <si>
    <t>上越市</t>
    <rPh sb="0" eb="3">
      <t>ジョウエツシ</t>
    </rPh>
    <phoneticPr fontId="6"/>
  </si>
  <si>
    <t>糸魚川市</t>
    <rPh sb="0" eb="3">
      <t>イトイガワ</t>
    </rPh>
    <rPh sb="3" eb="4">
      <t>シ</t>
    </rPh>
    <phoneticPr fontId="6"/>
  </si>
  <si>
    <t>小計</t>
    <rPh sb="0" eb="1">
      <t>ショウ</t>
    </rPh>
    <rPh sb="1" eb="2">
      <t>ケイ</t>
    </rPh>
    <phoneticPr fontId="6"/>
  </si>
  <si>
    <t>中　　　　越</t>
    <rPh sb="0" eb="1">
      <t>チュウ</t>
    </rPh>
    <rPh sb="5" eb="6">
      <t>コシ</t>
    </rPh>
    <phoneticPr fontId="6"/>
  </si>
  <si>
    <t>長岡市</t>
    <rPh sb="0" eb="3">
      <t>ナガオカシ</t>
    </rPh>
    <phoneticPr fontId="6"/>
  </si>
  <si>
    <t>三条市</t>
    <rPh sb="0" eb="3">
      <t>サンジョウシ</t>
    </rPh>
    <phoneticPr fontId="6"/>
  </si>
  <si>
    <t>柏崎市</t>
    <rPh sb="0" eb="3">
      <t>カシワザキシ</t>
    </rPh>
    <phoneticPr fontId="6"/>
  </si>
  <si>
    <t>小千谷市</t>
    <rPh sb="0" eb="4">
      <t>オヂヤシ</t>
    </rPh>
    <phoneticPr fontId="6"/>
  </si>
  <si>
    <t>加茂市</t>
    <rPh sb="0" eb="3">
      <t>カモシ</t>
    </rPh>
    <phoneticPr fontId="6"/>
  </si>
  <si>
    <t>十日町市</t>
    <rPh sb="0" eb="4">
      <t>トオカマチシ</t>
    </rPh>
    <phoneticPr fontId="6"/>
  </si>
  <si>
    <t>見附市</t>
    <rPh sb="0" eb="3">
      <t>ミツケシ</t>
    </rPh>
    <phoneticPr fontId="6"/>
  </si>
  <si>
    <t>燕市</t>
    <rPh sb="0" eb="2">
      <t>ツバメシ</t>
    </rPh>
    <phoneticPr fontId="6"/>
  </si>
  <si>
    <t>魚沼市</t>
    <rPh sb="0" eb="2">
      <t>ウオヌマ</t>
    </rPh>
    <rPh sb="2" eb="3">
      <t>シ</t>
    </rPh>
    <phoneticPr fontId="6"/>
  </si>
  <si>
    <t>南魚沼市</t>
    <rPh sb="0" eb="3">
      <t>ミナミウオヌマ</t>
    </rPh>
    <rPh sb="3" eb="4">
      <t>シ</t>
    </rPh>
    <phoneticPr fontId="6"/>
  </si>
  <si>
    <t>南蒲原郡田上町</t>
    <rPh sb="0" eb="4">
      <t>ミナミカンバラグン</t>
    </rPh>
    <rPh sb="4" eb="7">
      <t>タガミマチ</t>
    </rPh>
    <phoneticPr fontId="6"/>
  </si>
  <si>
    <t>三島郡出雲崎町</t>
    <rPh sb="0" eb="3">
      <t>サントウグン</t>
    </rPh>
    <rPh sb="3" eb="7">
      <t>イズモザキマチ</t>
    </rPh>
    <phoneticPr fontId="6"/>
  </si>
  <si>
    <t>南魚沼郡湯沢町</t>
    <rPh sb="0" eb="4">
      <t>ミナミウオヌマグン</t>
    </rPh>
    <rPh sb="4" eb="7">
      <t>ユザワマチ</t>
    </rPh>
    <phoneticPr fontId="6"/>
  </si>
  <si>
    <t>中魚沼郡津南町</t>
    <rPh sb="0" eb="4">
      <t>ナカウオヌマグン</t>
    </rPh>
    <rPh sb="4" eb="7">
      <t>ツナンマチ</t>
    </rPh>
    <phoneticPr fontId="6"/>
  </si>
  <si>
    <t>西蒲原郡弥彦村</t>
    <rPh sb="0" eb="4">
      <t>ニシカンバラグン</t>
    </rPh>
    <rPh sb="4" eb="7">
      <t>ヤヒコムラ</t>
    </rPh>
    <phoneticPr fontId="6"/>
  </si>
  <si>
    <t>刈羽郡刈羽村</t>
    <rPh sb="0" eb="3">
      <t>カリワグン</t>
    </rPh>
    <rPh sb="3" eb="6">
      <t>カリワムラ</t>
    </rPh>
    <phoneticPr fontId="6"/>
  </si>
  <si>
    <t>下　　　　越</t>
    <rPh sb="0" eb="1">
      <t>シモ</t>
    </rPh>
    <rPh sb="5" eb="6">
      <t>コシ</t>
    </rPh>
    <phoneticPr fontId="6"/>
  </si>
  <si>
    <t>新潟市</t>
    <rPh sb="0" eb="2">
      <t>ニイガタ</t>
    </rPh>
    <rPh sb="2" eb="3">
      <t>シ</t>
    </rPh>
    <phoneticPr fontId="6"/>
  </si>
  <si>
    <t>新発田市</t>
    <rPh sb="0" eb="4">
      <t>シバタシ</t>
    </rPh>
    <phoneticPr fontId="6"/>
  </si>
  <si>
    <t>村上市</t>
    <rPh sb="0" eb="3">
      <t>ムラカミシ</t>
    </rPh>
    <phoneticPr fontId="6"/>
  </si>
  <si>
    <t>五泉市</t>
    <rPh sb="0" eb="3">
      <t>ゴセンシ</t>
    </rPh>
    <phoneticPr fontId="6"/>
  </si>
  <si>
    <t>阿賀野市</t>
    <rPh sb="0" eb="3">
      <t>アガノ</t>
    </rPh>
    <rPh sb="3" eb="4">
      <t>シ</t>
    </rPh>
    <phoneticPr fontId="6"/>
  </si>
  <si>
    <t>佐渡市</t>
    <rPh sb="0" eb="2">
      <t>サド</t>
    </rPh>
    <rPh sb="2" eb="3">
      <t>シ</t>
    </rPh>
    <phoneticPr fontId="6"/>
  </si>
  <si>
    <t>胎内市</t>
    <rPh sb="0" eb="2">
      <t>タイナイ</t>
    </rPh>
    <rPh sb="2" eb="3">
      <t>シ</t>
    </rPh>
    <phoneticPr fontId="6"/>
  </si>
  <si>
    <t>北蒲原郡聖籠町</t>
    <rPh sb="0" eb="4">
      <t>キタカンバラグン</t>
    </rPh>
    <rPh sb="4" eb="7">
      <t>セイロウマチ</t>
    </rPh>
    <phoneticPr fontId="6"/>
  </si>
  <si>
    <t>東蒲原郡阿賀町</t>
    <rPh sb="0" eb="4">
      <t>ヒガシカンバラグン</t>
    </rPh>
    <rPh sb="4" eb="6">
      <t>アガ</t>
    </rPh>
    <rPh sb="6" eb="7">
      <t>マチ</t>
    </rPh>
    <phoneticPr fontId="6"/>
  </si>
  <si>
    <t>岩船郡関川村</t>
    <rPh sb="0" eb="2">
      <t>イワフネ</t>
    </rPh>
    <rPh sb="2" eb="3">
      <t>グン</t>
    </rPh>
    <rPh sb="3" eb="6">
      <t>セキカワムラ</t>
    </rPh>
    <phoneticPr fontId="6"/>
  </si>
  <si>
    <t>岩船郡粟島浦村</t>
    <rPh sb="0" eb="2">
      <t>イワフネ</t>
    </rPh>
    <rPh sb="2" eb="3">
      <t>グン</t>
    </rPh>
    <rPh sb="3" eb="6">
      <t>アワシマウラ</t>
    </rPh>
    <rPh sb="6" eb="7">
      <t>ムラ</t>
    </rPh>
    <phoneticPr fontId="6"/>
  </si>
  <si>
    <t>小計</t>
    <rPh sb="0" eb="2">
      <t>ショウケイ</t>
    </rPh>
    <phoneticPr fontId="6"/>
  </si>
  <si>
    <t>合計</t>
    <rPh sb="0" eb="2">
      <t>ゴウケイ</t>
    </rPh>
    <phoneticPr fontId="6"/>
  </si>
  <si>
    <t>送付先：</t>
    <rPh sb="0" eb="3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</si>
</sst>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4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00B0F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0" fillId="0" borderId="5" xfId="0" applyFill="1" applyBorder="1">
      <alignment vertical="center"/>
    </xf>
    <xf numFmtId="0" fontId="5" fillId="0" borderId="6" xfId="0" applyFont="1" applyFill="1" applyBorder="1">
      <alignment vertical="center"/>
    </xf>
    <xf numFmtId="0" fontId="0" fillId="0" borderId="0" xfId="0" quotePrefix="1" applyFill="1">
      <alignment vertical="center"/>
    </xf>
    <xf numFmtId="0" fontId="0" fillId="0" borderId="7" xfId="0" applyFill="1" applyBorder="1">
      <alignment vertical="center"/>
    </xf>
    <xf numFmtId="0" fontId="7" fillId="0" borderId="0" xfId="0" applyFont="1" applyAlignment="1">
      <alignment horizontal="right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1" xfId="0" applyFill="1" applyBorder="1">
      <alignment vertical="center"/>
    </xf>
    <xf numFmtId="0" fontId="7" fillId="0" borderId="1" xfId="0" applyFont="1" applyFill="1" applyBorder="1">
      <alignment vertical="center"/>
    </xf>
    <xf numFmtId="0" fontId="0" fillId="4" borderId="1" xfId="0" quotePrefix="1" applyFont="1" applyFill="1" applyBorder="1">
      <alignment vertical="center"/>
    </xf>
    <xf numFmtId="0" fontId="0" fillId="0" borderId="0" xfId="0" applyFill="1" applyBorder="1">
      <alignment vertical="center"/>
    </xf>
    <xf numFmtId="0" fontId="0" fillId="4" borderId="0" xfId="0" applyFill="1">
      <alignment vertical="center"/>
    </xf>
    <xf numFmtId="0" fontId="5" fillId="4" borderId="0" xfId="0" applyFont="1" applyFill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9" fillId="2" borderId="5" xfId="0" quotePrefix="1" applyFont="1" applyFill="1" applyBorder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0" fontId="7" fillId="0" borderId="10" xfId="0" applyFont="1" applyFill="1" applyBorder="1">
      <alignment vertical="center"/>
    </xf>
    <xf numFmtId="0" fontId="0" fillId="0" borderId="11" xfId="0" applyBorder="1">
      <alignment vertical="center"/>
    </xf>
    <xf numFmtId="0" fontId="7" fillId="0" borderId="0" xfId="0" quotePrefix="1" applyFont="1" applyFill="1">
      <alignment vertical="center"/>
    </xf>
    <xf numFmtId="0" fontId="0" fillId="4" borderId="0" xfId="0" applyFill="1" applyBorder="1">
      <alignment vertical="center"/>
    </xf>
    <xf numFmtId="0" fontId="0" fillId="4" borderId="7" xfId="0" applyFont="1" applyFill="1" applyBorder="1">
      <alignment vertical="center"/>
    </xf>
    <xf numFmtId="0" fontId="0" fillId="4" borderId="7" xfId="0" applyFill="1" applyBorder="1">
      <alignment vertical="center"/>
    </xf>
    <xf numFmtId="0" fontId="7" fillId="0" borderId="10" xfId="0" applyFont="1" applyFill="1" applyBorder="1" applyAlignment="1">
      <alignment horizontal="right" vertical="center"/>
    </xf>
    <xf numFmtId="0" fontId="0" fillId="0" borderId="12" xfId="0" applyFill="1" applyBorder="1">
      <alignment vertical="center"/>
    </xf>
    <xf numFmtId="0" fontId="0" fillId="4" borderId="1" xfId="0" applyFont="1" applyFill="1" applyBorder="1">
      <alignment vertical="center"/>
    </xf>
    <xf numFmtId="0" fontId="0" fillId="4" borderId="1" xfId="0" applyFill="1" applyBorder="1">
      <alignment vertical="center"/>
    </xf>
    <xf numFmtId="49" fontId="7" fillId="3" borderId="1" xfId="0" quotePrefix="1" applyNumberFormat="1" applyFont="1" applyFill="1" applyBorder="1" applyAlignment="1">
      <alignment horizontal="right" vertical="center"/>
    </xf>
    <xf numFmtId="0" fontId="7" fillId="3" borderId="1" xfId="0" quotePrefix="1" applyFont="1" applyFill="1" applyBorder="1" applyAlignment="1">
      <alignment horizontal="right" vertical="center"/>
    </xf>
    <xf numFmtId="0" fontId="0" fillId="0" borderId="3" xfId="0" applyFill="1" applyBorder="1">
      <alignment vertical="center"/>
    </xf>
    <xf numFmtId="0" fontId="0" fillId="0" borderId="13" xfId="0" applyBorder="1">
      <alignment vertical="center"/>
    </xf>
    <xf numFmtId="49" fontId="0" fillId="4" borderId="1" xfId="0" quotePrefix="1" applyNumberFormat="1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0" fillId="0" borderId="13" xfId="0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0" fillId="0" borderId="15" xfId="0" applyFill="1" applyBorder="1">
      <alignment vertical="center"/>
    </xf>
    <xf numFmtId="0" fontId="0" fillId="0" borderId="16" xfId="0" applyBorder="1">
      <alignment vertical="center"/>
    </xf>
    <xf numFmtId="0" fontId="7" fillId="3" borderId="17" xfId="0" applyFont="1" applyFill="1" applyBorder="1" applyAlignment="1">
      <alignment horizontal="right" vertical="center"/>
    </xf>
    <xf numFmtId="0" fontId="0" fillId="4" borderId="17" xfId="0" applyFont="1" applyFill="1" applyBorder="1">
      <alignment vertical="center"/>
    </xf>
    <xf numFmtId="0" fontId="0" fillId="5" borderId="6" xfId="0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0" fillId="0" borderId="18" xfId="0" applyFill="1" applyBorder="1">
      <alignment vertical="center"/>
    </xf>
    <xf numFmtId="0" fontId="0" fillId="4" borderId="17" xfId="0" applyFill="1" applyBorder="1">
      <alignment vertical="center"/>
    </xf>
    <xf numFmtId="0" fontId="7" fillId="0" borderId="19" xfId="0" applyFont="1" applyFill="1" applyBorder="1">
      <alignment vertical="center"/>
    </xf>
    <xf numFmtId="0" fontId="0" fillId="0" borderId="20" xfId="0" applyFill="1" applyBorder="1">
      <alignment vertical="center"/>
    </xf>
    <xf numFmtId="0" fontId="0" fillId="0" borderId="21" xfId="0" applyBorder="1">
      <alignment vertical="center"/>
    </xf>
    <xf numFmtId="0" fontId="7" fillId="3" borderId="1" xfId="0" applyFont="1" applyFill="1" applyBorder="1">
      <alignment vertical="center"/>
    </xf>
    <xf numFmtId="0" fontId="4" fillId="3" borderId="1" xfId="0" quotePrefix="1" applyFont="1" applyFill="1" applyBorder="1" applyAlignment="1">
      <alignment horizontal="right" vertical="center"/>
    </xf>
    <xf numFmtId="0" fontId="10" fillId="4" borderId="1" xfId="0" applyFont="1" applyFill="1" applyBorder="1">
      <alignment vertical="center"/>
    </xf>
    <xf numFmtId="0" fontId="0" fillId="4" borderId="0" xfId="0" applyFont="1" applyFill="1" applyBorder="1">
      <alignment vertical="center"/>
    </xf>
    <xf numFmtId="0" fontId="9" fillId="2" borderId="0" xfId="0" quotePrefix="1" applyFont="1" applyFill="1" applyAlignment="1">
      <alignment horizontal="right" vertical="center"/>
    </xf>
    <xf numFmtId="0" fontId="7" fillId="4" borderId="0" xfId="0" quotePrefix="1" applyFont="1" applyFill="1">
      <alignment vertical="center"/>
    </xf>
    <xf numFmtId="0" fontId="0" fillId="4" borderId="22" xfId="0" applyFill="1" applyBorder="1">
      <alignment vertical="center"/>
    </xf>
    <xf numFmtId="0" fontId="9" fillId="2" borderId="0" xfId="0" quotePrefix="1" applyFont="1" applyFill="1" applyBorder="1" applyAlignment="1">
      <alignment horizontal="right" vertical="center"/>
    </xf>
    <xf numFmtId="0" fontId="7" fillId="4" borderId="0" xfId="0" quotePrefix="1" applyFont="1" applyFill="1" applyBorder="1">
      <alignment vertical="center"/>
    </xf>
    <xf numFmtId="0" fontId="11" fillId="3" borderId="1" xfId="0" quotePrefix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12" fillId="4" borderId="17" xfId="0" applyFont="1" applyFill="1" applyBorder="1">
      <alignment vertical="center"/>
    </xf>
    <xf numFmtId="0" fontId="11" fillId="3" borderId="1" xfId="0" applyFont="1" applyFill="1" applyBorder="1" applyAlignment="1">
      <alignment horizontal="right" vertical="center"/>
    </xf>
    <xf numFmtId="0" fontId="12" fillId="4" borderId="1" xfId="0" applyFont="1" applyFill="1" applyBorder="1">
      <alignment vertical="center"/>
    </xf>
    <xf numFmtId="0" fontId="0" fillId="4" borderId="17" xfId="0" applyFill="1" applyBorder="1" applyAlignment="1">
      <alignment vertical="center" wrapText="1"/>
    </xf>
    <xf numFmtId="0" fontId="7" fillId="4" borderId="1" xfId="0" quotePrefix="1" applyFont="1" applyFill="1" applyBorder="1" applyAlignment="1">
      <alignment horizontal="right" vertical="center"/>
    </xf>
    <xf numFmtId="0" fontId="13" fillId="3" borderId="17" xfId="0" applyFont="1" applyFill="1" applyBorder="1" applyAlignment="1">
      <alignment horizontal="right" vertical="center"/>
    </xf>
    <xf numFmtId="0" fontId="14" fillId="4" borderId="17" xfId="0" applyFont="1" applyFill="1" applyBorder="1">
      <alignment vertical="center"/>
    </xf>
    <xf numFmtId="0" fontId="0" fillId="4" borderId="23" xfId="0" applyFont="1" applyFill="1" applyBorder="1">
      <alignment vertical="center"/>
    </xf>
    <xf numFmtId="0" fontId="0" fillId="4" borderId="23" xfId="0" applyFill="1" applyBorder="1">
      <alignment vertical="center"/>
    </xf>
    <xf numFmtId="0" fontId="0" fillId="4" borderId="24" xfId="0" applyFill="1" applyBorder="1">
      <alignment vertical="center"/>
    </xf>
    <xf numFmtId="0" fontId="7" fillId="3" borderId="17" xfId="0" applyFont="1" applyFill="1" applyBorder="1">
      <alignment vertical="center"/>
    </xf>
    <xf numFmtId="0" fontId="0" fillId="4" borderId="0" xfId="0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7" fillId="4" borderId="5" xfId="0" quotePrefix="1" applyFont="1" applyFill="1" applyBorder="1">
      <alignment vertical="center"/>
    </xf>
    <xf numFmtId="0" fontId="0" fillId="4" borderId="6" xfId="0" applyFill="1" applyBorder="1">
      <alignment vertical="center"/>
    </xf>
    <xf numFmtId="0" fontId="7" fillId="4" borderId="7" xfId="0" applyFont="1" applyFill="1" applyBorder="1">
      <alignment vertical="center"/>
    </xf>
    <xf numFmtId="0" fontId="7" fillId="3" borderId="22" xfId="0" applyFont="1" applyFill="1" applyBorder="1" applyAlignment="1">
      <alignment horizontal="right" vertical="center"/>
    </xf>
    <xf numFmtId="0" fontId="9" fillId="2" borderId="5" xfId="0" applyFont="1" applyFill="1" applyBorder="1">
      <alignment vertical="center"/>
    </xf>
    <xf numFmtId="0" fontId="0" fillId="4" borderId="22" xfId="0" applyFont="1" applyFill="1" applyBorder="1">
      <alignment vertical="center"/>
    </xf>
    <xf numFmtId="0" fontId="7" fillId="4" borderId="0" xfId="0" applyFont="1" applyFill="1" applyBorder="1">
      <alignment vertical="center"/>
    </xf>
    <xf numFmtId="0" fontId="0" fillId="4" borderId="1" xfId="0" quotePrefix="1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0" fillId="4" borderId="25" xfId="0" applyFill="1" applyBorder="1">
      <alignment vertical="center"/>
    </xf>
    <xf numFmtId="0" fontId="0" fillId="4" borderId="2" xfId="0" applyFont="1" applyFill="1" applyBorder="1">
      <alignment vertical="center"/>
    </xf>
    <xf numFmtId="0" fontId="0" fillId="4" borderId="26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27" xfId="0" applyFill="1" applyBorder="1" applyAlignment="1">
      <alignment vertical="center"/>
    </xf>
    <xf numFmtId="0" fontId="0" fillId="0" borderId="0" xfId="0" applyAlignment="1">
      <alignment vertical="center"/>
    </xf>
    <xf numFmtId="0" fontId="10" fillId="4" borderId="17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15" fillId="4" borderId="1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31" xfId="0" applyFill="1" applyBorder="1">
      <alignment vertical="center"/>
    </xf>
    <xf numFmtId="0" fontId="0" fillId="0" borderId="32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0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57"/>
  <sheetViews>
    <sheetView tabSelected="1" topLeftCell="A25" zoomScale="130" zoomScaleNormal="130" workbookViewId="0">
      <selection activeCell="D29" sqref="D29"/>
    </sheetView>
  </sheetViews>
  <sheetFormatPr defaultRowHeight="13.5" x14ac:dyDescent="0.15"/>
  <cols>
    <col min="1" max="1" width="11.125" customWidth="1"/>
    <col min="2" max="2" width="12.125" customWidth="1"/>
    <col min="3" max="3" width="6.875" customWidth="1"/>
    <col min="4" max="4" width="9.5" customWidth="1"/>
    <col min="5" max="5" width="9.375" customWidth="1"/>
    <col min="6" max="6" width="5.125" customWidth="1"/>
    <col min="7" max="7" width="7.5" customWidth="1"/>
    <col min="8" max="9" width="10.25" customWidth="1"/>
    <col min="10" max="10" width="8.75" customWidth="1"/>
    <col min="11" max="11" width="8" customWidth="1"/>
    <col min="12" max="12" width="8.375" customWidth="1"/>
    <col min="13" max="13" width="10.25" customWidth="1"/>
  </cols>
  <sheetData>
    <row r="3" spans="1:13" ht="21.75" customHeight="1" x14ac:dyDescent="0.15">
      <c r="A3" s="4" t="s">
        <v>10</v>
      </c>
      <c r="B3" s="4"/>
      <c r="C3" s="4"/>
      <c r="D3" s="4"/>
      <c r="E3" s="4"/>
      <c r="F3" s="4"/>
      <c r="G3" s="4"/>
      <c r="H3" s="4" t="s">
        <v>10</v>
      </c>
      <c r="I3" s="4"/>
      <c r="J3" s="4"/>
      <c r="K3" s="4"/>
      <c r="L3" s="4"/>
      <c r="M3" s="4"/>
    </row>
    <row r="4" spans="1:13" ht="27.75" customHeight="1" x14ac:dyDescent="0.15">
      <c r="A4" s="4" t="s">
        <v>1</v>
      </c>
      <c r="B4" s="4" t="s">
        <v>0</v>
      </c>
      <c r="C4" s="4"/>
      <c r="D4" s="4" t="s">
        <v>3</v>
      </c>
      <c r="E4" s="4"/>
      <c r="F4" s="4"/>
      <c r="G4" s="4"/>
      <c r="H4" s="4" t="s">
        <v>1</v>
      </c>
      <c r="I4" s="4" t="s">
        <v>0</v>
      </c>
      <c r="J4" s="4"/>
      <c r="K4" s="4" t="s">
        <v>3</v>
      </c>
      <c r="L4" s="4"/>
      <c r="M4" s="4"/>
    </row>
    <row r="5" spans="1:13" ht="48" customHeight="1" x14ac:dyDescent="0.15">
      <c r="A5" s="1"/>
      <c r="B5" s="1"/>
      <c r="C5" s="105"/>
      <c r="D5" s="106"/>
      <c r="E5" s="107"/>
      <c r="F5" t="s">
        <v>2</v>
      </c>
      <c r="H5" s="1"/>
      <c r="I5" s="1"/>
      <c r="J5" s="105"/>
      <c r="K5" s="106"/>
      <c r="L5" s="107"/>
      <c r="M5" t="s">
        <v>2</v>
      </c>
    </row>
    <row r="6" spans="1:13" ht="24" customHeight="1" x14ac:dyDescent="0.15"/>
    <row r="7" spans="1:13" ht="22.5" customHeight="1" x14ac:dyDescent="0.15">
      <c r="A7" s="4" t="s">
        <v>4</v>
      </c>
      <c r="B7" s="5"/>
      <c r="C7" s="5"/>
      <c r="D7" s="5" t="s">
        <v>11</v>
      </c>
      <c r="E7" s="5"/>
      <c r="F7" s="5"/>
      <c r="G7" s="5"/>
      <c r="H7" s="4" t="s">
        <v>4</v>
      </c>
      <c r="I7" s="5"/>
      <c r="J7" s="5"/>
      <c r="K7" s="5" t="s">
        <v>11</v>
      </c>
      <c r="L7" s="5"/>
      <c r="M7" s="5"/>
    </row>
    <row r="8" spans="1:13" ht="48.75" customHeight="1" x14ac:dyDescent="0.15">
      <c r="A8" s="2"/>
      <c r="B8" s="3"/>
      <c r="D8" s="2"/>
      <c r="E8" s="3"/>
      <c r="F8" t="s">
        <v>5</v>
      </c>
      <c r="H8" s="2"/>
      <c r="I8" s="3"/>
      <c r="K8" s="2"/>
      <c r="L8" s="3"/>
      <c r="M8" t="s">
        <v>5</v>
      </c>
    </row>
    <row r="9" spans="1:13" ht="26.25" customHeight="1" x14ac:dyDescent="0.15">
      <c r="C9" s="1"/>
      <c r="D9" t="s">
        <v>13</v>
      </c>
      <c r="J9" s="1"/>
      <c r="K9" t="s">
        <v>13</v>
      </c>
    </row>
    <row r="10" spans="1:13" ht="25.5" customHeight="1" x14ac:dyDescent="0.15">
      <c r="B10" s="4" t="s">
        <v>12</v>
      </c>
      <c r="C10" s="4"/>
      <c r="D10" s="4"/>
      <c r="E10" s="4"/>
      <c r="F10" s="4"/>
      <c r="G10" s="4"/>
      <c r="I10" s="4" t="s">
        <v>12</v>
      </c>
      <c r="J10" s="4"/>
      <c r="K10" s="4"/>
      <c r="L10" s="4"/>
      <c r="M10" s="4"/>
    </row>
    <row r="11" spans="1:13" ht="25.5" customHeight="1" x14ac:dyDescent="0.15">
      <c r="B11" s="4" t="s">
        <v>6</v>
      </c>
      <c r="C11" s="4" t="s">
        <v>7</v>
      </c>
      <c r="D11" s="4" t="s">
        <v>8</v>
      </c>
      <c r="E11" s="4" t="s">
        <v>9</v>
      </c>
      <c r="F11" s="4"/>
      <c r="G11" s="4"/>
      <c r="I11" s="4" t="s">
        <v>6</v>
      </c>
      <c r="J11" s="4" t="s">
        <v>7</v>
      </c>
      <c r="K11" s="4" t="s">
        <v>8</v>
      </c>
      <c r="L11" s="4" t="s">
        <v>9</v>
      </c>
      <c r="M11" s="4"/>
    </row>
    <row r="12" spans="1:13" x14ac:dyDescent="0.15">
      <c r="A12" t="s">
        <v>795</v>
      </c>
      <c r="H12" t="s">
        <v>795</v>
      </c>
    </row>
    <row r="17" spans="1:13" ht="21.75" customHeight="1" x14ac:dyDescent="0.15">
      <c r="A17" s="4" t="s">
        <v>10</v>
      </c>
      <c r="B17" s="4"/>
      <c r="C17" s="4"/>
      <c r="D17" s="4"/>
      <c r="E17" s="4"/>
      <c r="F17" s="4"/>
      <c r="G17" s="4"/>
      <c r="H17" s="4" t="s">
        <v>10</v>
      </c>
      <c r="I17" s="4"/>
      <c r="J17" s="4"/>
      <c r="K17" s="4"/>
      <c r="L17" s="4"/>
      <c r="M17" s="4"/>
    </row>
    <row r="18" spans="1:13" ht="28.5" customHeight="1" x14ac:dyDescent="0.15">
      <c r="A18" s="4" t="s">
        <v>1</v>
      </c>
      <c r="B18" s="4" t="s">
        <v>0</v>
      </c>
      <c r="C18" s="4"/>
      <c r="D18" s="4" t="s">
        <v>3</v>
      </c>
      <c r="E18" s="4"/>
      <c r="F18" s="4"/>
      <c r="G18" s="4"/>
      <c r="H18" s="4" t="s">
        <v>1</v>
      </c>
      <c r="I18" s="4" t="s">
        <v>0</v>
      </c>
      <c r="J18" s="4"/>
      <c r="K18" s="4" t="s">
        <v>3</v>
      </c>
      <c r="L18" s="4"/>
      <c r="M18" s="4"/>
    </row>
    <row r="19" spans="1:13" ht="48" customHeight="1" x14ac:dyDescent="0.15">
      <c r="A19" s="1"/>
      <c r="B19" s="1"/>
      <c r="C19" s="105"/>
      <c r="D19" s="106"/>
      <c r="E19" s="107"/>
      <c r="F19" t="s">
        <v>2</v>
      </c>
      <c r="H19" s="1"/>
      <c r="I19" s="1"/>
      <c r="J19" s="105"/>
      <c r="K19" s="106"/>
      <c r="L19" s="107"/>
      <c r="M19" t="s">
        <v>2</v>
      </c>
    </row>
    <row r="20" spans="1:13" ht="27" customHeight="1" x14ac:dyDescent="0.15"/>
    <row r="21" spans="1:13" ht="22.5" customHeight="1" x14ac:dyDescent="0.15">
      <c r="A21" s="4" t="s">
        <v>4</v>
      </c>
      <c r="B21" s="5"/>
      <c r="C21" s="5"/>
      <c r="D21" s="5" t="s">
        <v>11</v>
      </c>
      <c r="E21" s="5"/>
      <c r="F21" s="5"/>
      <c r="G21" s="5"/>
      <c r="H21" s="4" t="s">
        <v>4</v>
      </c>
      <c r="I21" s="5"/>
      <c r="J21" s="5"/>
      <c r="K21" s="5" t="s">
        <v>11</v>
      </c>
      <c r="L21" s="5"/>
      <c r="M21" s="5"/>
    </row>
    <row r="22" spans="1:13" ht="48" customHeight="1" x14ac:dyDescent="0.15">
      <c r="A22" s="2"/>
      <c r="B22" s="3"/>
      <c r="D22" s="2"/>
      <c r="E22" s="3"/>
      <c r="F22" t="s">
        <v>5</v>
      </c>
      <c r="H22" s="2"/>
      <c r="I22" s="3"/>
      <c r="K22" s="2"/>
      <c r="L22" s="3"/>
      <c r="M22" t="s">
        <v>5</v>
      </c>
    </row>
    <row r="23" spans="1:13" ht="26.25" customHeight="1" x14ac:dyDescent="0.15">
      <c r="C23" s="1"/>
      <c r="D23" t="s">
        <v>13</v>
      </c>
      <c r="J23" s="1"/>
      <c r="K23" t="s">
        <v>13</v>
      </c>
    </row>
    <row r="24" spans="1:13" ht="24.75" customHeight="1" x14ac:dyDescent="0.15">
      <c r="B24" s="4" t="s">
        <v>12</v>
      </c>
      <c r="C24" s="4"/>
      <c r="D24" s="4"/>
      <c r="E24" s="4"/>
      <c r="F24" s="4"/>
      <c r="G24" s="4"/>
      <c r="I24" s="4" t="s">
        <v>12</v>
      </c>
      <c r="J24" s="4"/>
      <c r="K24" s="4"/>
      <c r="L24" s="4"/>
      <c r="M24" s="4"/>
    </row>
    <row r="25" spans="1:13" ht="25.5" customHeight="1" x14ac:dyDescent="0.15">
      <c r="B25" s="4" t="s">
        <v>6</v>
      </c>
      <c r="C25" s="4" t="s">
        <v>7</v>
      </c>
      <c r="D25" s="4" t="s">
        <v>8</v>
      </c>
      <c r="E25" s="4" t="s">
        <v>9</v>
      </c>
      <c r="F25" s="4"/>
      <c r="G25" s="4"/>
      <c r="I25" s="4" t="s">
        <v>6</v>
      </c>
      <c r="J25" s="4" t="s">
        <v>7</v>
      </c>
      <c r="K25" s="4" t="s">
        <v>8</v>
      </c>
      <c r="L25" s="4" t="s">
        <v>9</v>
      </c>
      <c r="M25" s="4"/>
    </row>
    <row r="26" spans="1:13" x14ac:dyDescent="0.15">
      <c r="A26" t="s">
        <v>795</v>
      </c>
      <c r="H26" t="s">
        <v>795</v>
      </c>
    </row>
    <row r="31" spans="1:13" ht="21.75" customHeight="1" x14ac:dyDescent="0.15">
      <c r="A31" s="4" t="s">
        <v>10</v>
      </c>
      <c r="B31" s="4"/>
      <c r="C31" s="4"/>
      <c r="D31" s="4"/>
      <c r="E31" s="4"/>
      <c r="F31" s="4"/>
      <c r="G31" s="4"/>
      <c r="H31" s="4" t="s">
        <v>10</v>
      </c>
      <c r="I31" s="4"/>
      <c r="J31" s="4"/>
      <c r="K31" s="4"/>
      <c r="L31" s="4"/>
      <c r="M31" s="4"/>
    </row>
    <row r="32" spans="1:13" ht="27.75" customHeight="1" x14ac:dyDescent="0.15">
      <c r="A32" s="4" t="s">
        <v>1</v>
      </c>
      <c r="B32" s="4" t="s">
        <v>0</v>
      </c>
      <c r="C32" s="4"/>
      <c r="D32" s="4" t="s">
        <v>3</v>
      </c>
      <c r="E32" s="4"/>
      <c r="F32" s="4"/>
      <c r="G32" s="4"/>
      <c r="H32" s="4" t="s">
        <v>1</v>
      </c>
      <c r="I32" s="4" t="s">
        <v>0</v>
      </c>
      <c r="J32" s="4"/>
      <c r="K32" s="4" t="s">
        <v>3</v>
      </c>
      <c r="L32" s="4"/>
      <c r="M32" s="4"/>
    </row>
    <row r="33" spans="1:13" ht="48" customHeight="1" x14ac:dyDescent="0.15">
      <c r="A33" s="1"/>
      <c r="B33" s="1"/>
      <c r="C33" s="105"/>
      <c r="D33" s="106"/>
      <c r="E33" s="107"/>
      <c r="F33" t="s">
        <v>2</v>
      </c>
      <c r="H33" s="1"/>
      <c r="I33" s="1"/>
      <c r="J33" s="105"/>
      <c r="K33" s="106"/>
      <c r="L33" s="107"/>
      <c r="M33" t="s">
        <v>2</v>
      </c>
    </row>
    <row r="35" spans="1:13" ht="21" customHeight="1" x14ac:dyDescent="0.15">
      <c r="A35" s="4" t="s">
        <v>4</v>
      </c>
      <c r="B35" s="5"/>
      <c r="C35" s="5"/>
      <c r="D35" s="5" t="s">
        <v>11</v>
      </c>
      <c r="E35" s="5"/>
      <c r="F35" s="5"/>
      <c r="G35" s="5"/>
      <c r="H35" s="4" t="s">
        <v>4</v>
      </c>
      <c r="I35" s="5"/>
      <c r="J35" s="5"/>
      <c r="K35" s="5" t="s">
        <v>11</v>
      </c>
      <c r="L35" s="5"/>
      <c r="M35" s="5"/>
    </row>
    <row r="36" spans="1:13" ht="48.75" customHeight="1" x14ac:dyDescent="0.15">
      <c r="A36" s="2"/>
      <c r="B36" s="3"/>
      <c r="D36" s="2"/>
      <c r="E36" s="3"/>
      <c r="F36" t="s">
        <v>5</v>
      </c>
      <c r="H36" s="2"/>
      <c r="I36" s="3"/>
      <c r="K36" s="2"/>
      <c r="L36" s="3"/>
      <c r="M36" t="s">
        <v>5</v>
      </c>
    </row>
    <row r="37" spans="1:13" ht="26.25" customHeight="1" x14ac:dyDescent="0.15">
      <c r="C37" s="1"/>
      <c r="D37" t="s">
        <v>13</v>
      </c>
      <c r="J37" s="1"/>
      <c r="K37" t="s">
        <v>13</v>
      </c>
    </row>
    <row r="38" spans="1:13" ht="23.25" customHeight="1" x14ac:dyDescent="0.15">
      <c r="B38" s="4" t="s">
        <v>12</v>
      </c>
      <c r="C38" s="4"/>
      <c r="D38" s="4"/>
      <c r="E38" s="4"/>
      <c r="F38" s="4"/>
      <c r="G38" s="4"/>
      <c r="I38" s="4" t="s">
        <v>12</v>
      </c>
      <c r="J38" s="4"/>
      <c r="K38" s="4"/>
      <c r="L38" s="4"/>
      <c r="M38" s="4"/>
    </row>
    <row r="39" spans="1:13" ht="25.5" customHeight="1" x14ac:dyDescent="0.15">
      <c r="B39" s="4" t="s">
        <v>6</v>
      </c>
      <c r="C39" s="4" t="s">
        <v>7</v>
      </c>
      <c r="D39" s="4" t="s">
        <v>8</v>
      </c>
      <c r="E39" s="4" t="s">
        <v>9</v>
      </c>
      <c r="F39" s="4"/>
      <c r="G39" s="4"/>
      <c r="I39" s="4" t="s">
        <v>6</v>
      </c>
      <c r="J39" s="4" t="s">
        <v>7</v>
      </c>
      <c r="K39" s="4" t="s">
        <v>8</v>
      </c>
      <c r="L39" s="4" t="s">
        <v>9</v>
      </c>
      <c r="M39" s="4"/>
    </row>
    <row r="43" spans="1:13" ht="14.25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ht="14.25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14.25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14.25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14.25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ht="14.25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14.25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14.25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14.25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14.25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4" spans="1:13" ht="14.25" x14ac:dyDescent="0.15">
      <c r="B54" s="4"/>
      <c r="C54" s="4"/>
      <c r="D54" s="4"/>
      <c r="E54" s="4"/>
      <c r="F54" s="4"/>
      <c r="G54" s="4"/>
      <c r="I54" s="4"/>
      <c r="J54" s="4"/>
      <c r="K54" s="4"/>
      <c r="L54" s="4"/>
      <c r="M54" s="4"/>
    </row>
    <row r="55" spans="1:13" ht="14.25" x14ac:dyDescent="0.15">
      <c r="B55" s="4"/>
      <c r="C55" s="4"/>
      <c r="D55" s="4"/>
      <c r="E55" s="4"/>
      <c r="F55" s="4"/>
      <c r="G55" s="4"/>
      <c r="I55" s="4"/>
      <c r="J55" s="4"/>
      <c r="K55" s="4"/>
      <c r="L55" s="4"/>
      <c r="M55" s="4"/>
    </row>
    <row r="57" spans="1:13" ht="40.5" customHeight="1" x14ac:dyDescent="0.15"/>
  </sheetData>
  <mergeCells count="6">
    <mergeCell ref="J5:L5"/>
    <mergeCell ref="J19:L19"/>
    <mergeCell ref="J33:L33"/>
    <mergeCell ref="C5:E5"/>
    <mergeCell ref="C33:E33"/>
    <mergeCell ref="C19:E19"/>
  </mergeCells>
  <phoneticPr fontId="1"/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20"/>
  <sheetViews>
    <sheetView topLeftCell="A22" workbookViewId="0">
      <selection activeCell="T22" sqref="T22"/>
    </sheetView>
  </sheetViews>
  <sheetFormatPr defaultRowHeight="13.5" x14ac:dyDescent="0.15"/>
  <cols>
    <col min="1" max="1" width="5.625" customWidth="1"/>
    <col min="2" max="2" width="4" style="6" customWidth="1"/>
    <col min="3" max="3" width="24.25" style="6" customWidth="1"/>
    <col min="4" max="4" width="5.375" bestFit="1" customWidth="1"/>
    <col min="5" max="5" width="5.25" bestFit="1" customWidth="1"/>
    <col min="6" max="6" width="22.5" customWidth="1"/>
    <col min="7" max="7" width="5.375" bestFit="1" customWidth="1"/>
    <col min="8" max="8" width="5.25" bestFit="1" customWidth="1"/>
    <col min="9" max="9" width="25.75" customWidth="1"/>
    <col min="10" max="10" width="5.5" customWidth="1"/>
    <col min="11" max="11" width="4.5" bestFit="1" customWidth="1"/>
    <col min="12" max="12" width="12.375" bestFit="1" customWidth="1"/>
    <col min="13" max="13" width="6.25" customWidth="1"/>
    <col min="14" max="14" width="5.625" customWidth="1"/>
    <col min="15" max="15" width="4.75" style="8" hidden="1" customWidth="1"/>
    <col min="16" max="16" width="3.875" hidden="1" customWidth="1"/>
    <col min="17" max="17" width="3.75" hidden="1" customWidth="1"/>
    <col min="18" max="18" width="5" hidden="1" customWidth="1"/>
    <col min="19" max="19" width="7.375" customWidth="1"/>
  </cols>
  <sheetData>
    <row r="1" spans="1:17" ht="15" thickBot="1" x14ac:dyDescent="0.2">
      <c r="C1" s="7" t="s">
        <v>14</v>
      </c>
    </row>
    <row r="2" spans="1:17" ht="18" thickBot="1" x14ac:dyDescent="0.2">
      <c r="B2" s="9"/>
      <c r="C2" s="10" t="s">
        <v>15</v>
      </c>
      <c r="F2" s="118" t="s">
        <v>16</v>
      </c>
      <c r="G2" s="118"/>
      <c r="H2" s="118"/>
      <c r="I2" s="118"/>
      <c r="J2" s="118"/>
      <c r="K2" s="118"/>
      <c r="P2" s="11" t="s">
        <v>17</v>
      </c>
      <c r="Q2" s="7" t="s">
        <v>15</v>
      </c>
    </row>
    <row r="3" spans="1:17" x14ac:dyDescent="0.15">
      <c r="B3" s="12"/>
      <c r="C3" s="12" t="s">
        <v>18</v>
      </c>
      <c r="F3" s="13" t="s">
        <v>19</v>
      </c>
      <c r="G3" s="14"/>
      <c r="I3" s="13" t="s">
        <v>20</v>
      </c>
      <c r="J3" s="15"/>
      <c r="P3" s="16"/>
      <c r="Q3" s="16" t="s">
        <v>18</v>
      </c>
    </row>
    <row r="4" spans="1:17" x14ac:dyDescent="0.15">
      <c r="A4">
        <v>11</v>
      </c>
      <c r="B4" s="17">
        <v>1</v>
      </c>
      <c r="C4" s="16" t="s">
        <v>21</v>
      </c>
      <c r="F4" s="118" t="s">
        <v>22</v>
      </c>
      <c r="G4" s="118"/>
      <c r="O4" s="8" t="str">
        <f>$P$2&amp;P4</f>
        <v>0101</v>
      </c>
      <c r="P4" s="18" t="s">
        <v>23</v>
      </c>
      <c r="Q4" s="16" t="s">
        <v>21</v>
      </c>
    </row>
    <row r="5" spans="1:17" ht="14.25" thickBot="1" x14ac:dyDescent="0.2">
      <c r="B5" s="19"/>
      <c r="C5" s="19"/>
      <c r="P5" s="19"/>
      <c r="Q5" s="19"/>
    </row>
    <row r="6" spans="1:17" ht="15" thickBot="1" x14ac:dyDescent="0.2">
      <c r="B6" s="20"/>
      <c r="C6" s="21" t="s">
        <v>24</v>
      </c>
      <c r="D6" s="20"/>
      <c r="E6" s="20"/>
      <c r="F6" s="21" t="s">
        <v>25</v>
      </c>
      <c r="G6" s="20"/>
      <c r="H6" s="20"/>
      <c r="I6" s="21" t="s">
        <v>26</v>
      </c>
      <c r="K6" s="9"/>
      <c r="L6" s="22" t="s">
        <v>27</v>
      </c>
      <c r="M6" s="23" t="s">
        <v>28</v>
      </c>
      <c r="P6" s="6"/>
      <c r="Q6" s="7" t="s">
        <v>24</v>
      </c>
    </row>
    <row r="7" spans="1:17" ht="14.25" thickBot="1" x14ac:dyDescent="0.2">
      <c r="B7" s="24" t="s">
        <v>29</v>
      </c>
      <c r="C7" s="25" t="s">
        <v>30</v>
      </c>
      <c r="D7" s="20"/>
      <c r="E7" s="26">
        <v>18</v>
      </c>
      <c r="F7" s="25" t="s">
        <v>31</v>
      </c>
      <c r="G7" s="20"/>
      <c r="H7" s="26">
        <v>26</v>
      </c>
      <c r="I7" s="25" t="s">
        <v>32</v>
      </c>
      <c r="K7" s="27">
        <v>1</v>
      </c>
      <c r="L7" s="12" t="s">
        <v>33</v>
      </c>
      <c r="M7" s="28">
        <v>1</v>
      </c>
      <c r="P7" s="29" t="s">
        <v>29</v>
      </c>
      <c r="Q7" s="30" t="s">
        <v>30</v>
      </c>
    </row>
    <row r="8" spans="1:17" x14ac:dyDescent="0.15">
      <c r="B8" s="31" t="s">
        <v>34</v>
      </c>
      <c r="C8" s="32" t="s">
        <v>18</v>
      </c>
      <c r="D8" s="20"/>
      <c r="E8" s="31" t="s">
        <v>34</v>
      </c>
      <c r="F8" s="32" t="s">
        <v>18</v>
      </c>
      <c r="G8" s="20"/>
      <c r="H8" s="31" t="s">
        <v>34</v>
      </c>
      <c r="I8" s="32" t="s">
        <v>18</v>
      </c>
      <c r="K8" s="33">
        <v>2</v>
      </c>
      <c r="L8" s="34" t="s">
        <v>35</v>
      </c>
      <c r="M8" s="28">
        <f>B59</f>
        <v>50</v>
      </c>
      <c r="P8" s="35" t="s">
        <v>34</v>
      </c>
      <c r="Q8" s="36" t="s">
        <v>18</v>
      </c>
    </row>
    <row r="9" spans="1:17" x14ac:dyDescent="0.15">
      <c r="A9" t="str">
        <f>$B$7&amp;B9</f>
        <v>0201</v>
      </c>
      <c r="B9" s="37" t="s">
        <v>23</v>
      </c>
      <c r="C9" s="36" t="s">
        <v>36</v>
      </c>
      <c r="D9" s="20" t="str">
        <f>$E$7&amp;E9</f>
        <v>1801</v>
      </c>
      <c r="E9" s="38" t="s">
        <v>17</v>
      </c>
      <c r="F9" s="36" t="s">
        <v>37</v>
      </c>
      <c r="G9" s="20" t="str">
        <f>$H$7&amp;H9</f>
        <v>2601</v>
      </c>
      <c r="H9" s="38" t="s">
        <v>23</v>
      </c>
      <c r="I9" s="32" t="s">
        <v>38</v>
      </c>
      <c r="K9" s="27">
        <v>3</v>
      </c>
      <c r="L9" s="39" t="s">
        <v>39</v>
      </c>
      <c r="M9" s="40">
        <f>B95</f>
        <v>32</v>
      </c>
      <c r="O9" s="8" t="str">
        <f t="shared" ref="O9:O59" si="0">$P$7&amp;P9</f>
        <v>0201</v>
      </c>
      <c r="P9" s="41" t="s">
        <v>23</v>
      </c>
      <c r="Q9" s="36" t="s">
        <v>36</v>
      </c>
    </row>
    <row r="10" spans="1:17" x14ac:dyDescent="0.15">
      <c r="A10" t="str">
        <f t="shared" ref="A10:A59" si="1">$B$7&amp;B10</f>
        <v>0202</v>
      </c>
      <c r="B10" s="37" t="s">
        <v>40</v>
      </c>
      <c r="C10" s="36" t="s">
        <v>41</v>
      </c>
      <c r="D10" s="20" t="str">
        <f t="shared" ref="D10:D27" si="2">$E$7&amp;E10</f>
        <v>1802</v>
      </c>
      <c r="E10" s="38" t="s">
        <v>40</v>
      </c>
      <c r="F10" s="36" t="s">
        <v>42</v>
      </c>
      <c r="G10" s="20" t="str">
        <f t="shared" ref="G10:G41" si="3">$H$7&amp;H10</f>
        <v>2602</v>
      </c>
      <c r="H10" s="38" t="s">
        <v>40</v>
      </c>
      <c r="I10" s="36" t="s">
        <v>43</v>
      </c>
      <c r="K10" s="42">
        <v>4</v>
      </c>
      <c r="L10" s="39" t="s">
        <v>44</v>
      </c>
      <c r="M10" s="40">
        <f>B125-1</f>
        <v>25</v>
      </c>
      <c r="O10" s="8" t="str">
        <f t="shared" si="0"/>
        <v>0202</v>
      </c>
      <c r="P10" s="41" t="s">
        <v>29</v>
      </c>
      <c r="Q10" s="36" t="s">
        <v>41</v>
      </c>
    </row>
    <row r="11" spans="1:17" x14ac:dyDescent="0.15">
      <c r="A11" t="str">
        <f t="shared" si="1"/>
        <v>0203</v>
      </c>
      <c r="B11" s="37" t="s">
        <v>45</v>
      </c>
      <c r="C11" s="36" t="s">
        <v>46</v>
      </c>
      <c r="D11" s="20" t="str">
        <f t="shared" si="2"/>
        <v>1803</v>
      </c>
      <c r="E11" s="38" t="s">
        <v>45</v>
      </c>
      <c r="F11" s="36" t="s">
        <v>47</v>
      </c>
      <c r="G11" s="20" t="str">
        <f t="shared" si="3"/>
        <v>2603</v>
      </c>
      <c r="H11" s="38" t="s">
        <v>45</v>
      </c>
      <c r="I11" s="36" t="s">
        <v>48</v>
      </c>
      <c r="K11" s="27">
        <v>5</v>
      </c>
      <c r="L11" s="39" t="s">
        <v>49</v>
      </c>
      <c r="M11" s="43" t="str">
        <f>B133</f>
        <v>04</v>
      </c>
      <c r="O11" s="8" t="str">
        <f t="shared" si="0"/>
        <v>0203</v>
      </c>
      <c r="P11" s="41" t="s">
        <v>50</v>
      </c>
      <c r="Q11" s="36" t="s">
        <v>46</v>
      </c>
    </row>
    <row r="12" spans="1:17" x14ac:dyDescent="0.15">
      <c r="A12" t="str">
        <f t="shared" si="1"/>
        <v>0204</v>
      </c>
      <c r="B12" s="37" t="s">
        <v>51</v>
      </c>
      <c r="C12" s="36" t="s">
        <v>52</v>
      </c>
      <c r="D12" s="20" t="str">
        <f t="shared" si="2"/>
        <v>1804</v>
      </c>
      <c r="E12" s="38" t="s">
        <v>51</v>
      </c>
      <c r="F12" s="35" t="s">
        <v>53</v>
      </c>
      <c r="G12" s="20" t="str">
        <f t="shared" si="3"/>
        <v>2604</v>
      </c>
      <c r="H12" s="38" t="s">
        <v>51</v>
      </c>
      <c r="I12" s="35" t="s">
        <v>54</v>
      </c>
      <c r="K12" s="42">
        <v>6</v>
      </c>
      <c r="L12" s="39" t="s">
        <v>55</v>
      </c>
      <c r="M12" s="40">
        <f>B151</f>
        <v>14</v>
      </c>
      <c r="O12" s="8" t="str">
        <f t="shared" si="0"/>
        <v>0204</v>
      </c>
      <c r="P12" s="41" t="s">
        <v>56</v>
      </c>
      <c r="Q12" s="36" t="s">
        <v>52</v>
      </c>
    </row>
    <row r="13" spans="1:17" x14ac:dyDescent="0.15">
      <c r="A13" t="str">
        <f t="shared" si="1"/>
        <v>0205</v>
      </c>
      <c r="B13" s="37" t="s">
        <v>57</v>
      </c>
      <c r="C13" s="36" t="s">
        <v>58</v>
      </c>
      <c r="D13" s="20" t="str">
        <f t="shared" si="2"/>
        <v>1805</v>
      </c>
      <c r="E13" s="38" t="s">
        <v>57</v>
      </c>
      <c r="F13" s="35" t="s">
        <v>59</v>
      </c>
      <c r="G13" s="20" t="str">
        <f t="shared" si="3"/>
        <v>2605</v>
      </c>
      <c r="H13" s="38" t="s">
        <v>57</v>
      </c>
      <c r="I13" s="36" t="s">
        <v>60</v>
      </c>
      <c r="K13" s="27">
        <v>7</v>
      </c>
      <c r="L13" s="39" t="s">
        <v>61</v>
      </c>
      <c r="M13" s="40">
        <f>B166</f>
        <v>11</v>
      </c>
      <c r="O13" s="8" t="str">
        <f t="shared" si="0"/>
        <v>0205</v>
      </c>
      <c r="P13" s="41" t="s">
        <v>62</v>
      </c>
      <c r="Q13" s="36" t="s">
        <v>58</v>
      </c>
    </row>
    <row r="14" spans="1:17" x14ac:dyDescent="0.15">
      <c r="A14" t="str">
        <f t="shared" si="1"/>
        <v>0206</v>
      </c>
      <c r="B14" s="37" t="s">
        <v>63</v>
      </c>
      <c r="C14" s="36" t="s">
        <v>64</v>
      </c>
      <c r="D14" s="20" t="str">
        <f t="shared" si="2"/>
        <v>1806</v>
      </c>
      <c r="E14" s="38" t="s">
        <v>63</v>
      </c>
      <c r="F14" s="36" t="s">
        <v>65</v>
      </c>
      <c r="G14" s="20" t="str">
        <f t="shared" si="3"/>
        <v>2606</v>
      </c>
      <c r="H14" s="38" t="s">
        <v>63</v>
      </c>
      <c r="I14" s="35" t="s">
        <v>66</v>
      </c>
      <c r="K14" s="42">
        <v>8</v>
      </c>
      <c r="L14" s="39" t="s">
        <v>67</v>
      </c>
      <c r="M14" s="40">
        <f>B196+4</f>
        <v>30</v>
      </c>
      <c r="O14" s="8" t="str">
        <f t="shared" si="0"/>
        <v>0206</v>
      </c>
      <c r="P14" s="41" t="s">
        <v>68</v>
      </c>
      <c r="Q14" s="36" t="s">
        <v>64</v>
      </c>
    </row>
    <row r="15" spans="1:17" x14ac:dyDescent="0.15">
      <c r="A15" t="str">
        <f t="shared" si="1"/>
        <v>0207</v>
      </c>
      <c r="B15" s="37" t="s">
        <v>69</v>
      </c>
      <c r="C15" s="36" t="s">
        <v>70</v>
      </c>
      <c r="D15" s="20" t="str">
        <f t="shared" si="2"/>
        <v>1807</v>
      </c>
      <c r="E15" s="38" t="s">
        <v>69</v>
      </c>
      <c r="F15" s="36" t="s">
        <v>71</v>
      </c>
      <c r="G15" s="20" t="str">
        <f t="shared" si="3"/>
        <v>2607</v>
      </c>
      <c r="H15" s="38" t="s">
        <v>69</v>
      </c>
      <c r="I15" s="35" t="s">
        <v>72</v>
      </c>
      <c r="K15" s="27">
        <v>9</v>
      </c>
      <c r="L15" s="39" t="s">
        <v>73</v>
      </c>
      <c r="M15" s="40">
        <f>B212</f>
        <v>12</v>
      </c>
      <c r="O15" s="8" t="str">
        <f t="shared" si="0"/>
        <v>0207</v>
      </c>
      <c r="P15" s="41" t="s">
        <v>74</v>
      </c>
      <c r="Q15" s="36" t="s">
        <v>70</v>
      </c>
    </row>
    <row r="16" spans="1:17" x14ac:dyDescent="0.15">
      <c r="A16" t="str">
        <f t="shared" si="1"/>
        <v>0208</v>
      </c>
      <c r="B16" s="37" t="s">
        <v>75</v>
      </c>
      <c r="C16" s="36" t="s">
        <v>76</v>
      </c>
      <c r="D16" s="20" t="str">
        <f t="shared" si="2"/>
        <v>1808</v>
      </c>
      <c r="E16" s="38" t="s">
        <v>75</v>
      </c>
      <c r="F16" s="36" t="s">
        <v>77</v>
      </c>
      <c r="G16" s="20" t="str">
        <f t="shared" si="3"/>
        <v>2608</v>
      </c>
      <c r="H16" s="38" t="s">
        <v>75</v>
      </c>
      <c r="I16" s="36" t="s">
        <v>78</v>
      </c>
      <c r="K16" s="42">
        <v>10</v>
      </c>
      <c r="L16" s="39" t="s">
        <v>79</v>
      </c>
      <c r="M16" s="40">
        <f>B238</f>
        <v>22</v>
      </c>
      <c r="O16" s="8" t="str">
        <f t="shared" si="0"/>
        <v>0208</v>
      </c>
      <c r="P16" s="41" t="s">
        <v>80</v>
      </c>
      <c r="Q16" s="36" t="s">
        <v>76</v>
      </c>
    </row>
    <row r="17" spans="1:17" x14ac:dyDescent="0.15">
      <c r="A17" t="str">
        <f t="shared" si="1"/>
        <v>0209</v>
      </c>
      <c r="B17" s="37" t="s">
        <v>81</v>
      </c>
      <c r="C17" s="36" t="s">
        <v>82</v>
      </c>
      <c r="D17" s="20" t="str">
        <f t="shared" si="2"/>
        <v>1809</v>
      </c>
      <c r="E17" s="38" t="s">
        <v>81</v>
      </c>
      <c r="F17" s="35" t="s">
        <v>83</v>
      </c>
      <c r="G17" s="20" t="str">
        <f t="shared" si="3"/>
        <v>2609</v>
      </c>
      <c r="H17" s="38" t="s">
        <v>81</v>
      </c>
      <c r="I17" s="35" t="s">
        <v>84</v>
      </c>
      <c r="K17" s="27">
        <v>11</v>
      </c>
      <c r="L17" s="39" t="s">
        <v>85</v>
      </c>
      <c r="M17" s="40">
        <f>B256</f>
        <v>14</v>
      </c>
      <c r="O17" s="8" t="str">
        <f t="shared" si="0"/>
        <v>0209</v>
      </c>
      <c r="P17" s="41" t="s">
        <v>86</v>
      </c>
      <c r="Q17" s="36" t="s">
        <v>82</v>
      </c>
    </row>
    <row r="18" spans="1:17" x14ac:dyDescent="0.15">
      <c r="A18" t="str">
        <f t="shared" si="1"/>
        <v>0210</v>
      </c>
      <c r="B18" s="44">
        <v>10</v>
      </c>
      <c r="C18" s="36" t="s">
        <v>87</v>
      </c>
      <c r="D18" s="20" t="str">
        <f t="shared" si="2"/>
        <v>1810</v>
      </c>
      <c r="E18" s="44">
        <v>10</v>
      </c>
      <c r="F18" s="36" t="s">
        <v>88</v>
      </c>
      <c r="G18" s="20" t="str">
        <f t="shared" si="3"/>
        <v>2610</v>
      </c>
      <c r="H18" s="44">
        <v>10</v>
      </c>
      <c r="I18" s="36" t="s">
        <v>89</v>
      </c>
      <c r="K18" s="42">
        <v>12</v>
      </c>
      <c r="L18" s="39" t="s">
        <v>90</v>
      </c>
      <c r="M18" s="40">
        <f>B280</f>
        <v>20</v>
      </c>
      <c r="O18" s="8" t="str">
        <f t="shared" si="0"/>
        <v>0210</v>
      </c>
      <c r="P18" s="35">
        <v>10</v>
      </c>
      <c r="Q18" s="36" t="s">
        <v>87</v>
      </c>
    </row>
    <row r="19" spans="1:17" x14ac:dyDescent="0.15">
      <c r="A19" t="str">
        <f t="shared" si="1"/>
        <v>0211</v>
      </c>
      <c r="B19" s="44">
        <v>11</v>
      </c>
      <c r="C19" s="36" t="s">
        <v>91</v>
      </c>
      <c r="D19" s="20" t="str">
        <f t="shared" si="2"/>
        <v>1811</v>
      </c>
      <c r="E19" s="44">
        <v>11</v>
      </c>
      <c r="F19" s="35" t="s">
        <v>92</v>
      </c>
      <c r="G19" s="20" t="str">
        <f t="shared" si="3"/>
        <v>2611</v>
      </c>
      <c r="H19" s="44">
        <v>11</v>
      </c>
      <c r="I19" s="35" t="s">
        <v>93</v>
      </c>
      <c r="K19" s="27">
        <v>13</v>
      </c>
      <c r="L19" s="39" t="s">
        <v>94</v>
      </c>
      <c r="M19" s="43" t="str">
        <f>B286</f>
        <v>02</v>
      </c>
      <c r="O19" s="8" t="str">
        <f t="shared" si="0"/>
        <v>0211</v>
      </c>
      <c r="P19" s="35">
        <v>11</v>
      </c>
      <c r="Q19" s="36" t="s">
        <v>91</v>
      </c>
    </row>
    <row r="20" spans="1:17" x14ac:dyDescent="0.15">
      <c r="A20" t="str">
        <f t="shared" si="1"/>
        <v>0212</v>
      </c>
      <c r="B20" s="44">
        <v>12</v>
      </c>
      <c r="C20" s="36" t="s">
        <v>95</v>
      </c>
      <c r="D20" s="20" t="str">
        <f t="shared" si="2"/>
        <v>1812</v>
      </c>
      <c r="E20" s="44">
        <v>12</v>
      </c>
      <c r="F20" s="35" t="s">
        <v>96</v>
      </c>
      <c r="G20" s="20" t="str">
        <f t="shared" si="3"/>
        <v>2612</v>
      </c>
      <c r="H20" s="44">
        <v>12</v>
      </c>
      <c r="I20" s="36" t="s">
        <v>97</v>
      </c>
      <c r="K20" s="42">
        <v>14</v>
      </c>
      <c r="L20" s="39" t="s">
        <v>98</v>
      </c>
      <c r="M20" s="43" t="str">
        <f>B293</f>
        <v>03</v>
      </c>
      <c r="O20" s="8" t="str">
        <f t="shared" si="0"/>
        <v>0212</v>
      </c>
      <c r="P20" s="35">
        <v>12</v>
      </c>
      <c r="Q20" s="36" t="s">
        <v>95</v>
      </c>
    </row>
    <row r="21" spans="1:17" x14ac:dyDescent="0.15">
      <c r="A21" t="str">
        <f t="shared" si="1"/>
        <v>0213</v>
      </c>
      <c r="B21" s="44">
        <v>13</v>
      </c>
      <c r="C21" s="36" t="s">
        <v>99</v>
      </c>
      <c r="D21" s="20" t="str">
        <f t="shared" si="2"/>
        <v>1813</v>
      </c>
      <c r="E21" s="44">
        <v>13</v>
      </c>
      <c r="F21" s="35" t="s">
        <v>100</v>
      </c>
      <c r="G21" s="20" t="str">
        <f t="shared" si="3"/>
        <v>2613</v>
      </c>
      <c r="H21" s="44">
        <v>13</v>
      </c>
      <c r="I21" s="35" t="s">
        <v>101</v>
      </c>
      <c r="K21" s="27">
        <v>15</v>
      </c>
      <c r="L21" s="39" t="s">
        <v>102</v>
      </c>
      <c r="M21" s="43" t="str">
        <f>B299</f>
        <v>02</v>
      </c>
      <c r="O21" s="8" t="str">
        <f t="shared" si="0"/>
        <v>0213</v>
      </c>
      <c r="P21" s="35">
        <v>13</v>
      </c>
      <c r="Q21" s="36" t="s">
        <v>99</v>
      </c>
    </row>
    <row r="22" spans="1:17" x14ac:dyDescent="0.15">
      <c r="A22" t="str">
        <f t="shared" si="1"/>
        <v>0214</v>
      </c>
      <c r="B22" s="44">
        <v>14</v>
      </c>
      <c r="C22" s="36" t="s">
        <v>103</v>
      </c>
      <c r="D22" s="20" t="str">
        <f t="shared" si="2"/>
        <v>1814</v>
      </c>
      <c r="E22" s="44">
        <v>14</v>
      </c>
      <c r="F22" s="35" t="s">
        <v>104</v>
      </c>
      <c r="G22" s="20" t="str">
        <f t="shared" si="3"/>
        <v>2614</v>
      </c>
      <c r="H22" s="44">
        <v>14</v>
      </c>
      <c r="I22" s="35" t="s">
        <v>105</v>
      </c>
      <c r="K22" s="42">
        <v>16</v>
      </c>
      <c r="L22" s="39" t="s">
        <v>106</v>
      </c>
      <c r="M22" s="43" t="str">
        <f>B304</f>
        <v>01</v>
      </c>
      <c r="O22" s="8" t="str">
        <f t="shared" si="0"/>
        <v>0214</v>
      </c>
      <c r="P22" s="35">
        <v>14</v>
      </c>
      <c r="Q22" s="36" t="s">
        <v>103</v>
      </c>
    </row>
    <row r="23" spans="1:17" x14ac:dyDescent="0.15">
      <c r="A23" t="str">
        <f t="shared" si="1"/>
        <v>0215</v>
      </c>
      <c r="B23" s="44">
        <v>15</v>
      </c>
      <c r="C23" s="36" t="s">
        <v>107</v>
      </c>
      <c r="D23" s="20" t="str">
        <f t="shared" si="2"/>
        <v>1815</v>
      </c>
      <c r="E23" s="44">
        <v>15</v>
      </c>
      <c r="F23" s="35" t="s">
        <v>108</v>
      </c>
      <c r="G23" s="20" t="str">
        <f t="shared" si="3"/>
        <v>2615</v>
      </c>
      <c r="H23" s="44">
        <v>15</v>
      </c>
      <c r="I23" s="35" t="s">
        <v>109</v>
      </c>
      <c r="K23" s="27">
        <v>17</v>
      </c>
      <c r="L23" s="45"/>
      <c r="M23" s="46"/>
      <c r="O23" s="8" t="str">
        <f t="shared" si="0"/>
        <v>0215</v>
      </c>
      <c r="P23" s="35">
        <v>15</v>
      </c>
      <c r="Q23" s="36" t="s">
        <v>107</v>
      </c>
    </row>
    <row r="24" spans="1:17" x14ac:dyDescent="0.15">
      <c r="A24" t="str">
        <f t="shared" si="1"/>
        <v>0216</v>
      </c>
      <c r="B24" s="44">
        <v>16</v>
      </c>
      <c r="C24" s="36" t="s">
        <v>110</v>
      </c>
      <c r="D24" s="20" t="str">
        <f t="shared" si="2"/>
        <v>1816</v>
      </c>
      <c r="E24" s="44">
        <v>16</v>
      </c>
      <c r="F24" s="35" t="s">
        <v>111</v>
      </c>
      <c r="G24" s="20" t="str">
        <f t="shared" si="3"/>
        <v>2616</v>
      </c>
      <c r="H24" s="44">
        <v>16</v>
      </c>
      <c r="I24" s="35" t="s">
        <v>112</v>
      </c>
      <c r="K24" s="42">
        <v>18</v>
      </c>
      <c r="L24" s="34" t="s">
        <v>113</v>
      </c>
      <c r="M24" s="40">
        <v>19</v>
      </c>
      <c r="O24" s="8" t="str">
        <f t="shared" si="0"/>
        <v>0216</v>
      </c>
      <c r="P24" s="35">
        <v>16</v>
      </c>
      <c r="Q24" s="36" t="s">
        <v>110</v>
      </c>
    </row>
    <row r="25" spans="1:17" x14ac:dyDescent="0.15">
      <c r="A25" t="str">
        <f t="shared" si="1"/>
        <v>0217</v>
      </c>
      <c r="B25" s="44">
        <v>17</v>
      </c>
      <c r="C25" s="36" t="s">
        <v>114</v>
      </c>
      <c r="D25" s="20" t="str">
        <f t="shared" si="2"/>
        <v>1817</v>
      </c>
      <c r="E25" s="44">
        <v>17</v>
      </c>
      <c r="F25" s="35" t="s">
        <v>115</v>
      </c>
      <c r="G25" s="20" t="str">
        <f t="shared" si="3"/>
        <v>2617</v>
      </c>
      <c r="H25" s="44">
        <v>17</v>
      </c>
      <c r="I25" s="35" t="s">
        <v>116</v>
      </c>
      <c r="K25" s="27">
        <v>19</v>
      </c>
      <c r="L25" s="39" t="s">
        <v>117</v>
      </c>
      <c r="M25" s="40">
        <f>E55</f>
        <v>24</v>
      </c>
      <c r="O25" s="8" t="str">
        <f t="shared" si="0"/>
        <v>0217</v>
      </c>
      <c r="P25" s="35">
        <v>17</v>
      </c>
      <c r="Q25" s="36" t="s">
        <v>114</v>
      </c>
    </row>
    <row r="26" spans="1:17" x14ac:dyDescent="0.15">
      <c r="A26" t="str">
        <f t="shared" si="1"/>
        <v>0218</v>
      </c>
      <c r="B26" s="44">
        <v>18</v>
      </c>
      <c r="C26" s="36" t="s">
        <v>118</v>
      </c>
      <c r="D26" s="20" t="str">
        <f t="shared" si="2"/>
        <v>1818</v>
      </c>
      <c r="E26" s="44">
        <v>18</v>
      </c>
      <c r="F26" s="36" t="s">
        <v>119</v>
      </c>
      <c r="G26" s="20" t="str">
        <f t="shared" si="3"/>
        <v>2618</v>
      </c>
      <c r="H26" s="44">
        <v>18</v>
      </c>
      <c r="I26" s="35" t="s">
        <v>120</v>
      </c>
      <c r="K26" s="42">
        <v>20</v>
      </c>
      <c r="L26" s="39" t="s">
        <v>121</v>
      </c>
      <c r="M26" s="40">
        <f>E95-1</f>
        <v>35</v>
      </c>
      <c r="O26" s="8" t="str">
        <f t="shared" si="0"/>
        <v>0218</v>
      </c>
      <c r="P26" s="35">
        <v>18</v>
      </c>
      <c r="Q26" s="36" t="s">
        <v>118</v>
      </c>
    </row>
    <row r="27" spans="1:17" ht="14.25" thickBot="1" x14ac:dyDescent="0.2">
      <c r="A27" t="str">
        <f t="shared" si="1"/>
        <v>0219</v>
      </c>
      <c r="B27" s="44">
        <v>19</v>
      </c>
      <c r="C27" s="36" t="s">
        <v>122</v>
      </c>
      <c r="D27" s="20" t="str">
        <f t="shared" si="2"/>
        <v>1819</v>
      </c>
      <c r="E27" s="47">
        <v>19</v>
      </c>
      <c r="F27" s="48" t="s">
        <v>123</v>
      </c>
      <c r="G27" s="20" t="str">
        <f t="shared" si="3"/>
        <v>2619</v>
      </c>
      <c r="H27" s="44">
        <v>19</v>
      </c>
      <c r="I27" s="35" t="s">
        <v>124</v>
      </c>
      <c r="K27" s="27">
        <v>21</v>
      </c>
      <c r="L27" s="39" t="s">
        <v>125</v>
      </c>
      <c r="M27" s="40">
        <f>E116</f>
        <v>17</v>
      </c>
      <c r="O27" s="8" t="str">
        <f t="shared" si="0"/>
        <v>0219</v>
      </c>
      <c r="P27" s="35">
        <v>19</v>
      </c>
      <c r="Q27" s="36" t="s">
        <v>122</v>
      </c>
    </row>
    <row r="28" spans="1:17" ht="14.25" thickTop="1" x14ac:dyDescent="0.15">
      <c r="A28" t="str">
        <f t="shared" si="1"/>
        <v>0220</v>
      </c>
      <c r="B28" s="44">
        <v>20</v>
      </c>
      <c r="C28" s="36" t="s">
        <v>126</v>
      </c>
      <c r="D28" s="20"/>
      <c r="E28" s="32"/>
      <c r="F28" s="32" t="s">
        <v>127</v>
      </c>
      <c r="G28" s="20" t="str">
        <f t="shared" si="3"/>
        <v>2620</v>
      </c>
      <c r="H28" s="44">
        <v>20</v>
      </c>
      <c r="I28" s="36" t="s">
        <v>128</v>
      </c>
      <c r="K28" s="42">
        <v>22</v>
      </c>
      <c r="L28" s="39" t="s">
        <v>129</v>
      </c>
      <c r="M28" s="40">
        <f>E138</f>
        <v>18</v>
      </c>
      <c r="O28" s="8" t="str">
        <f t="shared" si="0"/>
        <v>0220</v>
      </c>
      <c r="P28" s="35">
        <v>20</v>
      </c>
      <c r="Q28" s="36" t="s">
        <v>126</v>
      </c>
    </row>
    <row r="29" spans="1:17" ht="14.25" thickBot="1" x14ac:dyDescent="0.2">
      <c r="A29" t="str">
        <f t="shared" si="1"/>
        <v>0221</v>
      </c>
      <c r="B29" s="44">
        <v>21</v>
      </c>
      <c r="C29" s="36" t="s">
        <v>130</v>
      </c>
      <c r="D29" s="20"/>
      <c r="E29" s="30"/>
      <c r="F29" s="30"/>
      <c r="G29" s="20" t="str">
        <f t="shared" si="3"/>
        <v>2621</v>
      </c>
      <c r="H29" s="44">
        <v>21</v>
      </c>
      <c r="I29" s="36" t="s">
        <v>131</v>
      </c>
      <c r="K29" s="27">
        <v>23</v>
      </c>
      <c r="L29" s="39" t="s">
        <v>132</v>
      </c>
      <c r="M29" s="40">
        <f>E159</f>
        <v>17</v>
      </c>
      <c r="O29" s="8" t="str">
        <f t="shared" si="0"/>
        <v>0221</v>
      </c>
      <c r="P29" s="35">
        <v>21</v>
      </c>
      <c r="Q29" s="36" t="s">
        <v>130</v>
      </c>
    </row>
    <row r="30" spans="1:17" ht="14.25" thickBot="1" x14ac:dyDescent="0.2">
      <c r="A30" t="str">
        <f t="shared" si="1"/>
        <v>0222</v>
      </c>
      <c r="B30" s="44">
        <v>22</v>
      </c>
      <c r="C30" s="36" t="s">
        <v>133</v>
      </c>
      <c r="D30" s="20"/>
      <c r="E30" s="26">
        <v>19</v>
      </c>
      <c r="F30" s="49" t="s">
        <v>134</v>
      </c>
      <c r="G30" s="20" t="str">
        <f t="shared" si="3"/>
        <v>2622</v>
      </c>
      <c r="H30" s="44">
        <v>22</v>
      </c>
      <c r="I30" s="36" t="s">
        <v>135</v>
      </c>
      <c r="K30" s="42">
        <v>24</v>
      </c>
      <c r="L30" s="39" t="s">
        <v>136</v>
      </c>
      <c r="M30" s="40">
        <f>E190</f>
        <v>27</v>
      </c>
      <c r="O30" s="8" t="str">
        <f t="shared" si="0"/>
        <v>0222</v>
      </c>
      <c r="P30" s="35">
        <v>22</v>
      </c>
      <c r="Q30" s="36" t="s">
        <v>133</v>
      </c>
    </row>
    <row r="31" spans="1:17" x14ac:dyDescent="0.15">
      <c r="A31" t="str">
        <f t="shared" si="1"/>
        <v>0223</v>
      </c>
      <c r="B31" s="44">
        <v>23</v>
      </c>
      <c r="C31" s="36" t="s">
        <v>137</v>
      </c>
      <c r="D31" s="20"/>
      <c r="E31" s="31" t="s">
        <v>34</v>
      </c>
      <c r="F31" s="32" t="s">
        <v>18</v>
      </c>
      <c r="G31" s="20" t="str">
        <f t="shared" si="3"/>
        <v>2623</v>
      </c>
      <c r="H31" s="44">
        <v>23</v>
      </c>
      <c r="I31" s="35" t="s">
        <v>138</v>
      </c>
      <c r="K31" s="27">
        <v>25</v>
      </c>
      <c r="L31" s="39" t="s">
        <v>139</v>
      </c>
      <c r="M31" s="40">
        <f>E216</f>
        <v>22</v>
      </c>
      <c r="O31" s="8" t="str">
        <f t="shared" si="0"/>
        <v>0223</v>
      </c>
      <c r="P31" s="35">
        <v>23</v>
      </c>
      <c r="Q31" s="36" t="s">
        <v>137</v>
      </c>
    </row>
    <row r="32" spans="1:17" x14ac:dyDescent="0.15">
      <c r="A32" t="str">
        <f t="shared" si="1"/>
        <v>0224</v>
      </c>
      <c r="B32" s="44">
        <v>24</v>
      </c>
      <c r="C32" s="36" t="s">
        <v>140</v>
      </c>
      <c r="D32" s="20" t="str">
        <f>$E$30&amp;E32</f>
        <v>1901</v>
      </c>
      <c r="E32" s="38" t="s">
        <v>23</v>
      </c>
      <c r="F32" s="35" t="s">
        <v>141</v>
      </c>
      <c r="G32" s="20" t="str">
        <f t="shared" si="3"/>
        <v>2624</v>
      </c>
      <c r="H32" s="44">
        <v>24</v>
      </c>
      <c r="I32" s="35" t="s">
        <v>142</v>
      </c>
      <c r="K32" s="42">
        <v>26</v>
      </c>
      <c r="L32" s="39" t="s">
        <v>143</v>
      </c>
      <c r="M32" s="40">
        <f>H41</f>
        <v>33</v>
      </c>
      <c r="O32" s="8" t="str">
        <f t="shared" si="0"/>
        <v>0224</v>
      </c>
      <c r="P32" s="35">
        <v>24</v>
      </c>
      <c r="Q32" s="36" t="s">
        <v>140</v>
      </c>
    </row>
    <row r="33" spans="1:17" x14ac:dyDescent="0.15">
      <c r="A33" t="str">
        <f t="shared" si="1"/>
        <v>0225</v>
      </c>
      <c r="B33" s="44">
        <v>25</v>
      </c>
      <c r="C33" s="36" t="s">
        <v>144</v>
      </c>
      <c r="D33" s="20" t="str">
        <f t="shared" ref="D33:D55" si="4">$E$30&amp;E33</f>
        <v>1902</v>
      </c>
      <c r="E33" s="38" t="s">
        <v>40</v>
      </c>
      <c r="F33" s="35" t="s">
        <v>145</v>
      </c>
      <c r="G33" s="20" t="str">
        <f t="shared" si="3"/>
        <v>2625</v>
      </c>
      <c r="H33" s="44">
        <v>25</v>
      </c>
      <c r="I33" s="35" t="s">
        <v>146</v>
      </c>
      <c r="K33" s="27">
        <v>27</v>
      </c>
      <c r="L33" s="39" t="s">
        <v>147</v>
      </c>
      <c r="M33" s="40">
        <f>H70</f>
        <v>25</v>
      </c>
      <c r="O33" s="8" t="str">
        <f t="shared" si="0"/>
        <v>0225</v>
      </c>
      <c r="P33" s="35">
        <v>25</v>
      </c>
      <c r="Q33" s="36" t="s">
        <v>144</v>
      </c>
    </row>
    <row r="34" spans="1:17" x14ac:dyDescent="0.15">
      <c r="A34" t="str">
        <f t="shared" si="1"/>
        <v>0226</v>
      </c>
      <c r="B34" s="44">
        <v>26</v>
      </c>
      <c r="C34" s="36" t="s">
        <v>148</v>
      </c>
      <c r="D34" s="20" t="str">
        <f t="shared" si="4"/>
        <v>1903</v>
      </c>
      <c r="E34" s="38" t="s">
        <v>45</v>
      </c>
      <c r="F34" s="36" t="s">
        <v>149</v>
      </c>
      <c r="G34" s="20" t="str">
        <f t="shared" si="3"/>
        <v>2626</v>
      </c>
      <c r="H34" s="44">
        <v>26</v>
      </c>
      <c r="I34" s="36" t="s">
        <v>150</v>
      </c>
      <c r="K34" s="42">
        <v>28</v>
      </c>
      <c r="L34" s="39" t="s">
        <v>151</v>
      </c>
      <c r="M34" s="40">
        <f>H88</f>
        <v>14</v>
      </c>
      <c r="O34" s="8" t="str">
        <f t="shared" si="0"/>
        <v>0226</v>
      </c>
      <c r="P34" s="35">
        <v>26</v>
      </c>
      <c r="Q34" s="36" t="s">
        <v>148</v>
      </c>
    </row>
    <row r="35" spans="1:17" x14ac:dyDescent="0.15">
      <c r="A35" t="str">
        <f t="shared" si="1"/>
        <v>0227</v>
      </c>
      <c r="B35" s="44">
        <v>27</v>
      </c>
      <c r="C35" s="36" t="s">
        <v>152</v>
      </c>
      <c r="D35" s="20" t="str">
        <f t="shared" si="4"/>
        <v>1904</v>
      </c>
      <c r="E35" s="38" t="s">
        <v>51</v>
      </c>
      <c r="F35" s="35" t="s">
        <v>153</v>
      </c>
      <c r="G35" s="20" t="str">
        <f t="shared" si="3"/>
        <v>2627</v>
      </c>
      <c r="H35" s="44">
        <v>27</v>
      </c>
      <c r="I35" s="35" t="s">
        <v>154</v>
      </c>
      <c r="K35" s="27">
        <v>29</v>
      </c>
      <c r="L35" s="39" t="s">
        <v>155</v>
      </c>
      <c r="M35" s="40">
        <f>H105-1</f>
        <v>12</v>
      </c>
      <c r="O35" s="8" t="str">
        <f t="shared" si="0"/>
        <v>0227</v>
      </c>
      <c r="P35" s="35">
        <v>27</v>
      </c>
      <c r="Q35" s="36" t="s">
        <v>152</v>
      </c>
    </row>
    <row r="36" spans="1:17" x14ac:dyDescent="0.15">
      <c r="A36" t="str">
        <f t="shared" si="1"/>
        <v>0228</v>
      </c>
      <c r="B36" s="44">
        <v>28</v>
      </c>
      <c r="C36" s="36" t="s">
        <v>156</v>
      </c>
      <c r="D36" s="20" t="str">
        <f t="shared" si="4"/>
        <v>1905</v>
      </c>
      <c r="E36" s="38" t="s">
        <v>57</v>
      </c>
      <c r="F36" s="36" t="s">
        <v>157</v>
      </c>
      <c r="G36" s="20" t="str">
        <f t="shared" si="3"/>
        <v>2628</v>
      </c>
      <c r="H36" s="44">
        <v>28</v>
      </c>
      <c r="I36" s="35" t="s">
        <v>158</v>
      </c>
      <c r="K36" s="42">
        <v>30</v>
      </c>
      <c r="L36" s="34" t="s">
        <v>159</v>
      </c>
      <c r="M36" s="43" t="str">
        <f>H117</f>
        <v>08</v>
      </c>
      <c r="O36" s="8" t="str">
        <f t="shared" si="0"/>
        <v>0228</v>
      </c>
      <c r="P36" s="35">
        <v>28</v>
      </c>
      <c r="Q36" s="36" t="s">
        <v>156</v>
      </c>
    </row>
    <row r="37" spans="1:17" x14ac:dyDescent="0.15">
      <c r="A37" t="str">
        <f t="shared" si="1"/>
        <v>0229</v>
      </c>
      <c r="B37" s="44">
        <v>29</v>
      </c>
      <c r="C37" s="36" t="s">
        <v>160</v>
      </c>
      <c r="D37" s="20" t="str">
        <f t="shared" si="4"/>
        <v>1906</v>
      </c>
      <c r="E37" s="38" t="s">
        <v>63</v>
      </c>
      <c r="F37" s="36" t="s">
        <v>161</v>
      </c>
      <c r="G37" s="20" t="str">
        <f t="shared" si="3"/>
        <v>2629</v>
      </c>
      <c r="H37" s="44">
        <v>29</v>
      </c>
      <c r="I37" s="36" t="s">
        <v>162</v>
      </c>
      <c r="K37" s="27">
        <v>31</v>
      </c>
      <c r="L37" s="39" t="s">
        <v>163</v>
      </c>
      <c r="M37" s="43" t="str">
        <f>H125</f>
        <v>04</v>
      </c>
      <c r="O37" s="8" t="str">
        <f t="shared" si="0"/>
        <v>0229</v>
      </c>
      <c r="P37" s="35">
        <v>29</v>
      </c>
      <c r="Q37" s="36" t="s">
        <v>160</v>
      </c>
    </row>
    <row r="38" spans="1:17" x14ac:dyDescent="0.15">
      <c r="A38" t="str">
        <f t="shared" si="1"/>
        <v>0230</v>
      </c>
      <c r="B38" s="44">
        <v>30</v>
      </c>
      <c r="C38" s="36" t="s">
        <v>164</v>
      </c>
      <c r="D38" s="20" t="str">
        <f t="shared" si="4"/>
        <v>1907</v>
      </c>
      <c r="E38" s="38" t="s">
        <v>69</v>
      </c>
      <c r="F38" s="35" t="s">
        <v>165</v>
      </c>
      <c r="G38" s="20" t="str">
        <f t="shared" si="3"/>
        <v>2630</v>
      </c>
      <c r="H38" s="44">
        <v>30</v>
      </c>
      <c r="I38" s="50" t="s">
        <v>166</v>
      </c>
      <c r="K38" s="42">
        <v>32</v>
      </c>
      <c r="L38" s="39" t="s">
        <v>167</v>
      </c>
      <c r="M38" s="43" t="str">
        <f>H135</f>
        <v>06</v>
      </c>
      <c r="O38" s="8" t="str">
        <f t="shared" si="0"/>
        <v>0230</v>
      </c>
      <c r="P38" s="35">
        <v>30</v>
      </c>
      <c r="Q38" s="36" t="s">
        <v>164</v>
      </c>
    </row>
    <row r="39" spans="1:17" x14ac:dyDescent="0.15">
      <c r="A39" t="str">
        <f t="shared" si="1"/>
        <v>0231</v>
      </c>
      <c r="B39" s="44">
        <v>31</v>
      </c>
      <c r="C39" s="35" t="s">
        <v>168</v>
      </c>
      <c r="D39" s="20" t="str">
        <f t="shared" si="4"/>
        <v>1908</v>
      </c>
      <c r="E39" s="38" t="s">
        <v>75</v>
      </c>
      <c r="F39" s="35" t="s">
        <v>169</v>
      </c>
      <c r="G39" s="20" t="str">
        <f t="shared" si="3"/>
        <v>2631</v>
      </c>
      <c r="H39" s="44">
        <v>31</v>
      </c>
      <c r="I39" s="50" t="s">
        <v>170</v>
      </c>
      <c r="K39" s="27">
        <v>33</v>
      </c>
      <c r="L39" s="39" t="s">
        <v>171</v>
      </c>
      <c r="M39" s="43" t="str">
        <f>H141</f>
        <v>02</v>
      </c>
      <c r="O39" s="8" t="str">
        <f t="shared" si="0"/>
        <v>0231</v>
      </c>
      <c r="P39" s="35">
        <v>31</v>
      </c>
      <c r="Q39" s="35" t="s">
        <v>168</v>
      </c>
    </row>
    <row r="40" spans="1:17" x14ac:dyDescent="0.15">
      <c r="A40" t="str">
        <f t="shared" si="1"/>
        <v>0232</v>
      </c>
      <c r="B40" s="44">
        <v>32</v>
      </c>
      <c r="C40" s="36" t="s">
        <v>172</v>
      </c>
      <c r="D40" s="20" t="str">
        <f t="shared" si="4"/>
        <v>1909</v>
      </c>
      <c r="E40" s="38" t="s">
        <v>81</v>
      </c>
      <c r="F40" s="36" t="s">
        <v>173</v>
      </c>
      <c r="G40" s="20" t="str">
        <f t="shared" si="3"/>
        <v>2632</v>
      </c>
      <c r="H40" s="44">
        <v>32</v>
      </c>
      <c r="I40" s="50" t="s">
        <v>174</v>
      </c>
      <c r="K40" s="42">
        <v>34</v>
      </c>
      <c r="L40" s="51" t="s">
        <v>175</v>
      </c>
      <c r="M40" s="43" t="str">
        <f>H146</f>
        <v>01</v>
      </c>
      <c r="O40" s="8" t="str">
        <f t="shared" si="0"/>
        <v>0232</v>
      </c>
      <c r="P40" s="35">
        <v>32</v>
      </c>
      <c r="Q40" s="36" t="s">
        <v>172</v>
      </c>
    </row>
    <row r="41" spans="1:17" ht="14.25" thickBot="1" x14ac:dyDescent="0.2">
      <c r="A41" t="str">
        <f t="shared" si="1"/>
        <v>0233</v>
      </c>
      <c r="B41" s="44">
        <v>33</v>
      </c>
      <c r="C41" s="36" t="s">
        <v>176</v>
      </c>
      <c r="D41" s="20" t="str">
        <f t="shared" si="4"/>
        <v>1910</v>
      </c>
      <c r="E41" s="44">
        <v>10</v>
      </c>
      <c r="F41" s="35" t="s">
        <v>177</v>
      </c>
      <c r="G41" s="20" t="str">
        <f t="shared" si="3"/>
        <v>2633</v>
      </c>
      <c r="H41" s="47">
        <v>33</v>
      </c>
      <c r="I41" s="52" t="s">
        <v>178</v>
      </c>
      <c r="K41" s="53">
        <v>35</v>
      </c>
      <c r="L41" s="54" t="s">
        <v>179</v>
      </c>
      <c r="M41" s="55">
        <f>H188-1</f>
        <v>37</v>
      </c>
      <c r="O41" s="8" t="str">
        <f t="shared" si="0"/>
        <v>0233</v>
      </c>
      <c r="P41" s="35">
        <v>33</v>
      </c>
      <c r="Q41" s="36" t="s">
        <v>176</v>
      </c>
    </row>
    <row r="42" spans="1:17" ht="14.25" thickTop="1" x14ac:dyDescent="0.15">
      <c r="A42" t="str">
        <f t="shared" si="1"/>
        <v>0234</v>
      </c>
      <c r="B42" s="44">
        <v>34</v>
      </c>
      <c r="C42" s="36" t="s">
        <v>180</v>
      </c>
      <c r="D42" s="20" t="str">
        <f t="shared" si="4"/>
        <v>1911</v>
      </c>
      <c r="E42" s="44">
        <v>11</v>
      </c>
      <c r="F42" s="36" t="s">
        <v>181</v>
      </c>
      <c r="G42" s="20"/>
      <c r="H42" s="32"/>
      <c r="I42" s="32" t="s">
        <v>182</v>
      </c>
      <c r="O42" s="8" t="str">
        <f t="shared" si="0"/>
        <v>0234</v>
      </c>
      <c r="P42" s="35">
        <v>34</v>
      </c>
      <c r="Q42" s="36" t="s">
        <v>180</v>
      </c>
    </row>
    <row r="43" spans="1:17" ht="14.25" thickBot="1" x14ac:dyDescent="0.2">
      <c r="A43" t="str">
        <f t="shared" si="1"/>
        <v>0235</v>
      </c>
      <c r="B43" s="44">
        <v>35</v>
      </c>
      <c r="C43" s="36" t="s">
        <v>183</v>
      </c>
      <c r="D43" s="20" t="str">
        <f t="shared" si="4"/>
        <v>1912</v>
      </c>
      <c r="E43" s="44">
        <v>12</v>
      </c>
      <c r="F43" s="36" t="s">
        <v>184</v>
      </c>
      <c r="G43" s="20"/>
      <c r="H43" s="30"/>
      <c r="I43" s="30"/>
      <c r="O43" s="8" t="str">
        <f t="shared" si="0"/>
        <v>0235</v>
      </c>
      <c r="P43" s="35">
        <v>35</v>
      </c>
      <c r="Q43" s="36" t="s">
        <v>183</v>
      </c>
    </row>
    <row r="44" spans="1:17" ht="14.25" thickBot="1" x14ac:dyDescent="0.2">
      <c r="A44" t="str">
        <f t="shared" si="1"/>
        <v>0236</v>
      </c>
      <c r="B44" s="44">
        <v>36</v>
      </c>
      <c r="C44" s="36" t="s">
        <v>185</v>
      </c>
      <c r="D44" s="20" t="str">
        <f t="shared" si="4"/>
        <v>1913</v>
      </c>
      <c r="E44" s="44">
        <v>13</v>
      </c>
      <c r="F44" s="36" t="s">
        <v>186</v>
      </c>
      <c r="G44" s="20"/>
      <c r="H44" s="26">
        <v>27</v>
      </c>
      <c r="I44" s="49" t="s">
        <v>187</v>
      </c>
      <c r="L44" t="s">
        <v>188</v>
      </c>
      <c r="M44">
        <f>SUM(M7:M41)</f>
        <v>531</v>
      </c>
      <c r="O44" s="8" t="str">
        <f t="shared" si="0"/>
        <v>0236</v>
      </c>
      <c r="P44" s="35">
        <v>36</v>
      </c>
      <c r="Q44" s="36" t="s">
        <v>185</v>
      </c>
    </row>
    <row r="45" spans="1:17" x14ac:dyDescent="0.15">
      <c r="A45" t="str">
        <f t="shared" si="1"/>
        <v>0237</v>
      </c>
      <c r="B45" s="44">
        <v>37</v>
      </c>
      <c r="C45" s="36" t="s">
        <v>189</v>
      </c>
      <c r="D45" s="20" t="str">
        <f t="shared" si="4"/>
        <v>1914</v>
      </c>
      <c r="E45" s="44">
        <v>14</v>
      </c>
      <c r="F45" s="35" t="s">
        <v>190</v>
      </c>
      <c r="G45" s="20"/>
      <c r="H45" s="31" t="s">
        <v>34</v>
      </c>
      <c r="I45" s="32" t="s">
        <v>18</v>
      </c>
      <c r="O45" s="8" t="str">
        <f t="shared" si="0"/>
        <v>0237</v>
      </c>
      <c r="P45" s="35">
        <v>37</v>
      </c>
      <c r="Q45" s="36" t="s">
        <v>189</v>
      </c>
    </row>
    <row r="46" spans="1:17" x14ac:dyDescent="0.15">
      <c r="A46" t="str">
        <f t="shared" si="1"/>
        <v>0238</v>
      </c>
      <c r="B46" s="44">
        <v>38</v>
      </c>
      <c r="C46" s="35" t="s">
        <v>191</v>
      </c>
      <c r="D46" s="20" t="str">
        <f t="shared" si="4"/>
        <v>1915</v>
      </c>
      <c r="E46" s="44">
        <v>15</v>
      </c>
      <c r="F46" s="35" t="s">
        <v>192</v>
      </c>
      <c r="G46" s="20" t="str">
        <f>$H$44&amp;H46</f>
        <v>2701</v>
      </c>
      <c r="H46" s="38" t="s">
        <v>23</v>
      </c>
      <c r="I46" s="35" t="s">
        <v>193</v>
      </c>
      <c r="O46" s="8" t="str">
        <f t="shared" si="0"/>
        <v>0238</v>
      </c>
      <c r="P46" s="35">
        <v>38</v>
      </c>
      <c r="Q46" s="35" t="s">
        <v>191</v>
      </c>
    </row>
    <row r="47" spans="1:17" x14ac:dyDescent="0.15">
      <c r="A47" t="str">
        <f t="shared" si="1"/>
        <v>0239</v>
      </c>
      <c r="B47" s="44">
        <v>39</v>
      </c>
      <c r="C47" s="36" t="s">
        <v>194</v>
      </c>
      <c r="D47" s="20" t="str">
        <f t="shared" si="4"/>
        <v>1916</v>
      </c>
      <c r="E47" s="44">
        <v>16</v>
      </c>
      <c r="F47" s="35" t="s">
        <v>195</v>
      </c>
      <c r="G47" s="20" t="str">
        <f t="shared" ref="G47:G70" si="5">$H$44&amp;H47</f>
        <v>2702</v>
      </c>
      <c r="H47" s="38" t="s">
        <v>40</v>
      </c>
      <c r="I47" s="35" t="s">
        <v>196</v>
      </c>
      <c r="O47" s="8" t="str">
        <f t="shared" si="0"/>
        <v>0239</v>
      </c>
      <c r="P47" s="35">
        <v>39</v>
      </c>
      <c r="Q47" s="36" t="s">
        <v>194</v>
      </c>
    </row>
    <row r="48" spans="1:17" x14ac:dyDescent="0.15">
      <c r="A48" t="str">
        <f t="shared" si="1"/>
        <v>0240</v>
      </c>
      <c r="B48" s="44">
        <v>40</v>
      </c>
      <c r="C48" s="36" t="s">
        <v>197</v>
      </c>
      <c r="D48" s="20" t="str">
        <f t="shared" si="4"/>
        <v>1917</v>
      </c>
      <c r="E48" s="44">
        <v>17</v>
      </c>
      <c r="F48" s="35" t="s">
        <v>198</v>
      </c>
      <c r="G48" s="20" t="str">
        <f t="shared" si="5"/>
        <v>2703</v>
      </c>
      <c r="H48" s="38" t="s">
        <v>45</v>
      </c>
      <c r="I48" s="36" t="s">
        <v>199</v>
      </c>
      <c r="O48" s="8" t="str">
        <f t="shared" si="0"/>
        <v>0240</v>
      </c>
      <c r="P48" s="35">
        <v>40</v>
      </c>
      <c r="Q48" s="36" t="s">
        <v>197</v>
      </c>
    </row>
    <row r="49" spans="1:17" x14ac:dyDescent="0.15">
      <c r="A49" t="str">
        <f t="shared" si="1"/>
        <v>0241</v>
      </c>
      <c r="B49" s="44">
        <v>41</v>
      </c>
      <c r="C49" s="36" t="s">
        <v>200</v>
      </c>
      <c r="D49" s="20" t="str">
        <f t="shared" si="4"/>
        <v>1918</v>
      </c>
      <c r="E49" s="44">
        <v>18</v>
      </c>
      <c r="F49" s="36" t="s">
        <v>201</v>
      </c>
      <c r="G49" s="20" t="str">
        <f t="shared" si="5"/>
        <v>2704</v>
      </c>
      <c r="H49" s="38" t="s">
        <v>51</v>
      </c>
      <c r="I49" s="35" t="s">
        <v>202</v>
      </c>
      <c r="O49" s="8" t="str">
        <f t="shared" si="0"/>
        <v>0241</v>
      </c>
      <c r="P49" s="35">
        <v>41</v>
      </c>
      <c r="Q49" s="36" t="s">
        <v>200</v>
      </c>
    </row>
    <row r="50" spans="1:17" x14ac:dyDescent="0.15">
      <c r="A50" t="str">
        <f t="shared" si="1"/>
        <v>0242</v>
      </c>
      <c r="B50" s="44">
        <v>42</v>
      </c>
      <c r="C50" s="35" t="s">
        <v>203</v>
      </c>
      <c r="D50" s="20" t="str">
        <f t="shared" si="4"/>
        <v>1919</v>
      </c>
      <c r="E50" s="44">
        <v>19</v>
      </c>
      <c r="F50" s="35" t="s">
        <v>204</v>
      </c>
      <c r="G50" s="20" t="str">
        <f t="shared" si="5"/>
        <v>2705</v>
      </c>
      <c r="H50" s="38" t="s">
        <v>57</v>
      </c>
      <c r="I50" s="36" t="s">
        <v>205</v>
      </c>
      <c r="O50" s="8" t="str">
        <f t="shared" si="0"/>
        <v>0242</v>
      </c>
      <c r="P50" s="35">
        <v>42</v>
      </c>
      <c r="Q50" s="35" t="s">
        <v>203</v>
      </c>
    </row>
    <row r="51" spans="1:17" x14ac:dyDescent="0.15">
      <c r="A51" t="str">
        <f t="shared" si="1"/>
        <v>0243</v>
      </c>
      <c r="B51" s="44">
        <v>43</v>
      </c>
      <c r="C51" s="36" t="s">
        <v>206</v>
      </c>
      <c r="D51" s="20" t="str">
        <f t="shared" si="4"/>
        <v>1920</v>
      </c>
      <c r="E51" s="44">
        <v>20</v>
      </c>
      <c r="F51" s="35" t="s">
        <v>207</v>
      </c>
      <c r="G51" s="20" t="str">
        <f t="shared" si="5"/>
        <v>2706</v>
      </c>
      <c r="H51" s="38" t="s">
        <v>63</v>
      </c>
      <c r="I51" s="35" t="s">
        <v>208</v>
      </c>
      <c r="O51" s="8" t="str">
        <f t="shared" si="0"/>
        <v>0243</v>
      </c>
      <c r="P51" s="35">
        <v>43</v>
      </c>
      <c r="Q51" s="36" t="s">
        <v>206</v>
      </c>
    </row>
    <row r="52" spans="1:17" x14ac:dyDescent="0.15">
      <c r="A52" t="str">
        <f t="shared" si="1"/>
        <v>0244</v>
      </c>
      <c r="B52" s="44">
        <v>44</v>
      </c>
      <c r="C52" s="35" t="s">
        <v>209</v>
      </c>
      <c r="D52" s="20" t="str">
        <f t="shared" si="4"/>
        <v>1921</v>
      </c>
      <c r="E52" s="44">
        <v>21</v>
      </c>
      <c r="F52" s="36" t="s">
        <v>210</v>
      </c>
      <c r="G52" s="20" t="str">
        <f t="shared" si="5"/>
        <v>2707</v>
      </c>
      <c r="H52" s="38" t="s">
        <v>69</v>
      </c>
      <c r="I52" s="35" t="s">
        <v>211</v>
      </c>
      <c r="O52" s="8" t="str">
        <f t="shared" si="0"/>
        <v>0244</v>
      </c>
      <c r="P52" s="35">
        <v>44</v>
      </c>
      <c r="Q52" s="35" t="s">
        <v>209</v>
      </c>
    </row>
    <row r="53" spans="1:17" x14ac:dyDescent="0.15">
      <c r="A53" t="str">
        <f t="shared" si="1"/>
        <v>0245</v>
      </c>
      <c r="B53" s="44">
        <v>45</v>
      </c>
      <c r="C53" s="35" t="s">
        <v>212</v>
      </c>
      <c r="D53" s="20" t="str">
        <f t="shared" si="4"/>
        <v>1922</v>
      </c>
      <c r="E53" s="44">
        <v>22</v>
      </c>
      <c r="F53" s="36" t="s">
        <v>213</v>
      </c>
      <c r="G53" s="20" t="str">
        <f t="shared" si="5"/>
        <v>2708</v>
      </c>
      <c r="H53" s="38" t="s">
        <v>75</v>
      </c>
      <c r="I53" s="35" t="s">
        <v>214</v>
      </c>
      <c r="O53" s="8" t="str">
        <f t="shared" si="0"/>
        <v>0245</v>
      </c>
      <c r="P53" s="35">
        <v>45</v>
      </c>
      <c r="Q53" s="35" t="s">
        <v>212</v>
      </c>
    </row>
    <row r="54" spans="1:17" x14ac:dyDescent="0.15">
      <c r="A54" t="str">
        <f t="shared" si="1"/>
        <v>0246</v>
      </c>
      <c r="B54" s="44">
        <v>46</v>
      </c>
      <c r="C54" s="36" t="s">
        <v>215</v>
      </c>
      <c r="D54" s="20" t="str">
        <f t="shared" si="4"/>
        <v>1923</v>
      </c>
      <c r="E54" s="44">
        <v>23</v>
      </c>
      <c r="F54" s="36" t="s">
        <v>216</v>
      </c>
      <c r="G54" s="20" t="str">
        <f t="shared" si="5"/>
        <v>2709</v>
      </c>
      <c r="H54" s="38" t="s">
        <v>81</v>
      </c>
      <c r="I54" s="35" t="s">
        <v>217</v>
      </c>
      <c r="O54" s="8" t="str">
        <f t="shared" si="0"/>
        <v>0246</v>
      </c>
      <c r="P54" s="35">
        <v>46</v>
      </c>
      <c r="Q54" s="36" t="s">
        <v>215</v>
      </c>
    </row>
    <row r="55" spans="1:17" ht="14.25" thickBot="1" x14ac:dyDescent="0.2">
      <c r="A55" t="str">
        <f t="shared" si="1"/>
        <v>0247</v>
      </c>
      <c r="B55" s="44">
        <v>47</v>
      </c>
      <c r="C55" s="36" t="s">
        <v>218</v>
      </c>
      <c r="D55" s="20" t="str">
        <f t="shared" si="4"/>
        <v>1924</v>
      </c>
      <c r="E55" s="47">
        <v>24</v>
      </c>
      <c r="F55" s="52" t="s">
        <v>219</v>
      </c>
      <c r="G55" s="20" t="str">
        <f t="shared" si="5"/>
        <v>2710</v>
      </c>
      <c r="H55" s="56">
        <v>10</v>
      </c>
      <c r="I55" s="36" t="s">
        <v>220</v>
      </c>
      <c r="O55" s="8" t="str">
        <f t="shared" si="0"/>
        <v>0247</v>
      </c>
      <c r="P55" s="35">
        <v>47</v>
      </c>
      <c r="Q55" s="36" t="s">
        <v>218</v>
      </c>
    </row>
    <row r="56" spans="1:17" ht="14.25" thickTop="1" x14ac:dyDescent="0.15">
      <c r="A56" t="str">
        <f t="shared" si="1"/>
        <v>0248</v>
      </c>
      <c r="B56" s="44">
        <v>48</v>
      </c>
      <c r="C56" s="36" t="s">
        <v>221</v>
      </c>
      <c r="D56" s="20"/>
      <c r="E56" s="32"/>
      <c r="F56" s="32" t="s">
        <v>222</v>
      </c>
      <c r="G56" s="20" t="str">
        <f t="shared" si="5"/>
        <v>2711</v>
      </c>
      <c r="H56" s="56">
        <v>11</v>
      </c>
      <c r="I56" s="36" t="s">
        <v>223</v>
      </c>
      <c r="O56" s="8" t="str">
        <f t="shared" si="0"/>
        <v>0248</v>
      </c>
      <c r="P56" s="35">
        <v>48</v>
      </c>
      <c r="Q56" s="36" t="s">
        <v>221</v>
      </c>
    </row>
    <row r="57" spans="1:17" ht="14.25" thickBot="1" x14ac:dyDescent="0.2">
      <c r="A57" t="str">
        <f t="shared" si="1"/>
        <v>0249</v>
      </c>
      <c r="B57" s="44">
        <v>49</v>
      </c>
      <c r="C57" s="36" t="s">
        <v>224</v>
      </c>
      <c r="D57" s="20"/>
      <c r="E57" s="30"/>
      <c r="F57" s="30"/>
      <c r="G57" s="20" t="str">
        <f t="shared" si="5"/>
        <v>2712</v>
      </c>
      <c r="H57" s="56">
        <v>12</v>
      </c>
      <c r="I57" s="36" t="s">
        <v>225</v>
      </c>
      <c r="O57" s="8" t="str">
        <f t="shared" si="0"/>
        <v>0249</v>
      </c>
      <c r="P57" s="35">
        <v>49</v>
      </c>
      <c r="Q57" s="36" t="s">
        <v>226</v>
      </c>
    </row>
    <row r="58" spans="1:17" ht="14.25" thickBot="1" x14ac:dyDescent="0.2">
      <c r="A58" t="str">
        <f t="shared" si="1"/>
        <v>02</v>
      </c>
      <c r="B58" s="44"/>
      <c r="C58" s="35" t="s">
        <v>227</v>
      </c>
      <c r="D58" s="20"/>
      <c r="E58" s="26">
        <v>20</v>
      </c>
      <c r="F58" s="49" t="s">
        <v>228</v>
      </c>
      <c r="G58" s="20" t="str">
        <f t="shared" si="5"/>
        <v>2713</v>
      </c>
      <c r="H58" s="56">
        <v>13</v>
      </c>
      <c r="I58" s="36" t="s">
        <v>229</v>
      </c>
      <c r="P58" s="35"/>
      <c r="Q58" s="35" t="s">
        <v>227</v>
      </c>
    </row>
    <row r="59" spans="1:17" ht="14.25" thickBot="1" x14ac:dyDescent="0.2">
      <c r="A59" t="str">
        <f t="shared" si="1"/>
        <v>0250</v>
      </c>
      <c r="B59" s="44">
        <v>50</v>
      </c>
      <c r="C59" s="52" t="s">
        <v>230</v>
      </c>
      <c r="D59" s="20"/>
      <c r="E59" s="31" t="s">
        <v>34</v>
      </c>
      <c r="F59" s="32" t="s">
        <v>18</v>
      </c>
      <c r="G59" s="20" t="str">
        <f t="shared" si="5"/>
        <v>2714</v>
      </c>
      <c r="H59" s="56">
        <v>14</v>
      </c>
      <c r="I59" s="35" t="s">
        <v>231</v>
      </c>
      <c r="O59" s="8" t="str">
        <f t="shared" si="0"/>
        <v>0250</v>
      </c>
      <c r="P59" s="35">
        <v>50</v>
      </c>
      <c r="Q59" s="52" t="s">
        <v>230</v>
      </c>
    </row>
    <row r="60" spans="1:17" ht="14.25" thickTop="1" x14ac:dyDescent="0.15">
      <c r="B60" s="31"/>
      <c r="C60" s="32" t="s">
        <v>232</v>
      </c>
      <c r="D60" s="20" t="str">
        <f>$E$58&amp;E60</f>
        <v>2001</v>
      </c>
      <c r="E60" s="57" t="s">
        <v>23</v>
      </c>
      <c r="F60" s="58" t="s">
        <v>233</v>
      </c>
      <c r="G60" s="20" t="str">
        <f t="shared" si="5"/>
        <v>2715</v>
      </c>
      <c r="H60" s="56">
        <v>15</v>
      </c>
      <c r="I60" s="35" t="s">
        <v>234</v>
      </c>
      <c r="P60" s="31"/>
      <c r="Q60" s="32" t="s">
        <v>232</v>
      </c>
    </row>
    <row r="61" spans="1:17" ht="14.25" thickBot="1" x14ac:dyDescent="0.2">
      <c r="B61" s="59"/>
      <c r="C61" s="30"/>
      <c r="D61" s="20" t="str">
        <f t="shared" ref="D61:D95" si="6">$E$58&amp;E61</f>
        <v>2002</v>
      </c>
      <c r="E61" s="57" t="s">
        <v>40</v>
      </c>
      <c r="F61" s="35" t="s">
        <v>235</v>
      </c>
      <c r="G61" s="20" t="str">
        <f t="shared" si="5"/>
        <v>2716</v>
      </c>
      <c r="H61" s="56">
        <v>16</v>
      </c>
      <c r="I61" s="35" t="s">
        <v>236</v>
      </c>
      <c r="P61" s="59"/>
      <c r="Q61" s="30"/>
    </row>
    <row r="62" spans="1:17" ht="14.25" thickBot="1" x14ac:dyDescent="0.2">
      <c r="B62" s="60" t="s">
        <v>50</v>
      </c>
      <c r="C62" s="49" t="s">
        <v>237</v>
      </c>
      <c r="D62" s="20" t="str">
        <f t="shared" si="6"/>
        <v>2003</v>
      </c>
      <c r="E62" s="57" t="s">
        <v>45</v>
      </c>
      <c r="F62" s="35" t="s">
        <v>238</v>
      </c>
      <c r="G62" s="20" t="str">
        <f t="shared" si="5"/>
        <v>2717</v>
      </c>
      <c r="H62" s="56">
        <v>17</v>
      </c>
      <c r="I62" s="35" t="s">
        <v>239</v>
      </c>
      <c r="P62" s="61" t="s">
        <v>50</v>
      </c>
      <c r="Q62" s="30" t="s">
        <v>237</v>
      </c>
    </row>
    <row r="63" spans="1:17" x14ac:dyDescent="0.15">
      <c r="B63" s="31" t="s">
        <v>34</v>
      </c>
      <c r="C63" s="32" t="s">
        <v>18</v>
      </c>
      <c r="D63" s="20" t="str">
        <f t="shared" si="6"/>
        <v>2004</v>
      </c>
      <c r="E63" s="57" t="s">
        <v>51</v>
      </c>
      <c r="F63" s="35" t="s">
        <v>240</v>
      </c>
      <c r="G63" s="20" t="str">
        <f t="shared" si="5"/>
        <v>2718</v>
      </c>
      <c r="H63" s="56">
        <v>18</v>
      </c>
      <c r="I63" s="36" t="s">
        <v>241</v>
      </c>
      <c r="P63" s="35" t="s">
        <v>34</v>
      </c>
      <c r="Q63" s="36" t="s">
        <v>18</v>
      </c>
    </row>
    <row r="64" spans="1:17" x14ac:dyDescent="0.15">
      <c r="A64" t="str">
        <f>$B$62&amp;B64</f>
        <v>0301</v>
      </c>
      <c r="B64" s="38" t="s">
        <v>23</v>
      </c>
      <c r="C64" s="36" t="s">
        <v>242</v>
      </c>
      <c r="D64" s="20" t="str">
        <f t="shared" si="6"/>
        <v>2005</v>
      </c>
      <c r="E64" s="57" t="s">
        <v>57</v>
      </c>
      <c r="F64" s="35" t="s">
        <v>243</v>
      </c>
      <c r="G64" s="20" t="str">
        <f t="shared" si="5"/>
        <v>2719</v>
      </c>
      <c r="H64" s="56">
        <v>19</v>
      </c>
      <c r="I64" s="35" t="s">
        <v>244</v>
      </c>
      <c r="O64" s="8" t="str">
        <f t="shared" ref="O64:O95" si="7">$P$62&amp;P64</f>
        <v>0301</v>
      </c>
      <c r="P64" s="18" t="s">
        <v>23</v>
      </c>
      <c r="Q64" s="36" t="s">
        <v>242</v>
      </c>
    </row>
    <row r="65" spans="1:17" x14ac:dyDescent="0.15">
      <c r="A65" t="str">
        <f t="shared" ref="A65:A95" si="8">$B$62&amp;B65</f>
        <v>0302</v>
      </c>
      <c r="B65" s="38" t="s">
        <v>40</v>
      </c>
      <c r="C65" s="36" t="s">
        <v>245</v>
      </c>
      <c r="D65" s="20" t="str">
        <f t="shared" si="6"/>
        <v>2006</v>
      </c>
      <c r="E65" s="57" t="s">
        <v>63</v>
      </c>
      <c r="F65" s="35" t="s">
        <v>246</v>
      </c>
      <c r="G65" s="20" t="str">
        <f t="shared" si="5"/>
        <v>2720</v>
      </c>
      <c r="H65" s="56">
        <v>20</v>
      </c>
      <c r="I65" s="36" t="s">
        <v>247</v>
      </c>
      <c r="O65" s="8" t="str">
        <f t="shared" si="7"/>
        <v>0302</v>
      </c>
      <c r="P65" s="18" t="s">
        <v>40</v>
      </c>
      <c r="Q65" s="36" t="s">
        <v>245</v>
      </c>
    </row>
    <row r="66" spans="1:17" x14ac:dyDescent="0.15">
      <c r="A66" t="str">
        <f t="shared" si="8"/>
        <v>0303</v>
      </c>
      <c r="B66" s="38" t="s">
        <v>45</v>
      </c>
      <c r="C66" s="36" t="s">
        <v>248</v>
      </c>
      <c r="D66" s="20" t="str">
        <f t="shared" si="6"/>
        <v>2007</v>
      </c>
      <c r="E66" s="57" t="s">
        <v>69</v>
      </c>
      <c r="F66" s="36" t="s">
        <v>249</v>
      </c>
      <c r="G66" s="20" t="str">
        <f t="shared" si="5"/>
        <v>2721</v>
      </c>
      <c r="H66" s="56">
        <v>21</v>
      </c>
      <c r="I66" s="35" t="s">
        <v>250</v>
      </c>
      <c r="O66" s="8" t="str">
        <f t="shared" si="7"/>
        <v>0303</v>
      </c>
      <c r="P66" s="18" t="s">
        <v>45</v>
      </c>
      <c r="Q66" s="36" t="s">
        <v>248</v>
      </c>
    </row>
    <row r="67" spans="1:17" x14ac:dyDescent="0.15">
      <c r="A67" t="str">
        <f t="shared" si="8"/>
        <v>0304</v>
      </c>
      <c r="B67" s="38" t="s">
        <v>51</v>
      </c>
      <c r="C67" s="35" t="s">
        <v>251</v>
      </c>
      <c r="D67" s="20" t="str">
        <f t="shared" si="6"/>
        <v>2008</v>
      </c>
      <c r="E67" s="57" t="s">
        <v>75</v>
      </c>
      <c r="F67" s="36" t="s">
        <v>252</v>
      </c>
      <c r="G67" s="20" t="str">
        <f t="shared" si="5"/>
        <v>2722</v>
      </c>
      <c r="H67" s="56">
        <v>22</v>
      </c>
      <c r="I67" s="35" t="s">
        <v>253</v>
      </c>
      <c r="O67" s="8" t="str">
        <f t="shared" si="7"/>
        <v>0304</v>
      </c>
      <c r="P67" s="18" t="s">
        <v>51</v>
      </c>
      <c r="Q67" s="35" t="s">
        <v>251</v>
      </c>
    </row>
    <row r="68" spans="1:17" x14ac:dyDescent="0.15">
      <c r="A68" t="str">
        <f t="shared" si="8"/>
        <v>0305</v>
      </c>
      <c r="B68" s="38" t="s">
        <v>57</v>
      </c>
      <c r="C68" s="36" t="s">
        <v>254</v>
      </c>
      <c r="D68" s="20" t="str">
        <f t="shared" si="6"/>
        <v>2009</v>
      </c>
      <c r="E68" s="57" t="s">
        <v>81</v>
      </c>
      <c r="F68" s="36" t="s">
        <v>255</v>
      </c>
      <c r="G68" s="20" t="str">
        <f t="shared" si="5"/>
        <v>2723</v>
      </c>
      <c r="H68" s="56">
        <v>23</v>
      </c>
      <c r="I68" s="36" t="s">
        <v>256</v>
      </c>
      <c r="O68" s="8" t="str">
        <f t="shared" si="7"/>
        <v>0305</v>
      </c>
      <c r="P68" s="18" t="s">
        <v>57</v>
      </c>
      <c r="Q68" s="36" t="s">
        <v>254</v>
      </c>
    </row>
    <row r="69" spans="1:17" x14ac:dyDescent="0.15">
      <c r="A69" t="str">
        <f t="shared" si="8"/>
        <v>0306</v>
      </c>
      <c r="B69" s="38" t="s">
        <v>63</v>
      </c>
      <c r="C69" s="36" t="s">
        <v>257</v>
      </c>
      <c r="D69" s="20" t="str">
        <f t="shared" si="6"/>
        <v>2010</v>
      </c>
      <c r="E69" s="44">
        <v>10</v>
      </c>
      <c r="F69" s="36" t="s">
        <v>258</v>
      </c>
      <c r="G69" s="20" t="str">
        <f t="shared" si="5"/>
        <v>2724</v>
      </c>
      <c r="H69" s="56">
        <v>24</v>
      </c>
      <c r="I69" s="62" t="s">
        <v>259</v>
      </c>
      <c r="O69" s="8" t="str">
        <f t="shared" si="7"/>
        <v>0306</v>
      </c>
      <c r="P69" s="18" t="s">
        <v>63</v>
      </c>
      <c r="Q69" s="36" t="s">
        <v>257</v>
      </c>
    </row>
    <row r="70" spans="1:17" ht="14.25" thickBot="1" x14ac:dyDescent="0.2">
      <c r="A70" t="str">
        <f t="shared" si="8"/>
        <v>0307</v>
      </c>
      <c r="B70" s="38" t="s">
        <v>69</v>
      </c>
      <c r="C70" s="36" t="s">
        <v>260</v>
      </c>
      <c r="D70" s="20" t="str">
        <f t="shared" si="6"/>
        <v>2011</v>
      </c>
      <c r="E70" s="44">
        <v>11</v>
      </c>
      <c r="F70" s="35" t="s">
        <v>261</v>
      </c>
      <c r="G70" s="20" t="str">
        <f t="shared" si="5"/>
        <v>2725</v>
      </c>
      <c r="H70" s="56">
        <v>25</v>
      </c>
      <c r="I70" s="52" t="s">
        <v>262</v>
      </c>
      <c r="O70" s="8" t="str">
        <f t="shared" si="7"/>
        <v>0307</v>
      </c>
      <c r="P70" s="18" t="s">
        <v>69</v>
      </c>
      <c r="Q70" s="36" t="s">
        <v>260</v>
      </c>
    </row>
    <row r="71" spans="1:17" ht="14.25" thickTop="1" x14ac:dyDescent="0.15">
      <c r="A71" t="str">
        <f t="shared" si="8"/>
        <v>0308</v>
      </c>
      <c r="B71" s="38" t="s">
        <v>75</v>
      </c>
      <c r="C71" s="36" t="s">
        <v>263</v>
      </c>
      <c r="D71" s="20" t="str">
        <f t="shared" si="6"/>
        <v>2012</v>
      </c>
      <c r="E71" s="44">
        <v>12</v>
      </c>
      <c r="F71" s="36" t="s">
        <v>264</v>
      </c>
      <c r="G71" s="20"/>
      <c r="H71" s="32"/>
      <c r="I71" s="32" t="s">
        <v>265</v>
      </c>
      <c r="O71" s="8" t="str">
        <f t="shared" si="7"/>
        <v>0308</v>
      </c>
      <c r="P71" s="18" t="s">
        <v>75</v>
      </c>
      <c r="Q71" s="36" t="s">
        <v>263</v>
      </c>
    </row>
    <row r="72" spans="1:17" ht="14.25" thickBot="1" x14ac:dyDescent="0.2">
      <c r="A72" t="str">
        <f t="shared" si="8"/>
        <v>0309</v>
      </c>
      <c r="B72" s="38" t="s">
        <v>81</v>
      </c>
      <c r="C72" s="36" t="s">
        <v>266</v>
      </c>
      <c r="D72" s="20" t="str">
        <f t="shared" si="6"/>
        <v>2013</v>
      </c>
      <c r="E72" s="44">
        <v>13</v>
      </c>
      <c r="F72" s="36" t="s">
        <v>267</v>
      </c>
      <c r="G72" s="20"/>
      <c r="H72" s="30"/>
      <c r="I72" s="30"/>
      <c r="O72" s="8" t="str">
        <f t="shared" si="7"/>
        <v>0309</v>
      </c>
      <c r="P72" s="18" t="s">
        <v>81</v>
      </c>
      <c r="Q72" s="36" t="s">
        <v>266</v>
      </c>
    </row>
    <row r="73" spans="1:17" ht="14.25" thickBot="1" x14ac:dyDescent="0.2">
      <c r="A73" t="str">
        <f t="shared" si="8"/>
        <v>0310</v>
      </c>
      <c r="B73" s="44">
        <v>10</v>
      </c>
      <c r="C73" s="36" t="s">
        <v>268</v>
      </c>
      <c r="D73" s="20" t="str">
        <f t="shared" si="6"/>
        <v>2014</v>
      </c>
      <c r="E73" s="44">
        <v>14</v>
      </c>
      <c r="F73" s="35" t="s">
        <v>269</v>
      </c>
      <c r="G73" s="20"/>
      <c r="H73" s="26">
        <v>28</v>
      </c>
      <c r="I73" s="49" t="s">
        <v>270</v>
      </c>
      <c r="O73" s="8" t="str">
        <f t="shared" si="7"/>
        <v>0310</v>
      </c>
      <c r="P73" s="35">
        <v>10</v>
      </c>
      <c r="Q73" s="36" t="s">
        <v>268</v>
      </c>
    </row>
    <row r="74" spans="1:17" x14ac:dyDescent="0.15">
      <c r="A74" t="str">
        <f t="shared" si="8"/>
        <v>0311</v>
      </c>
      <c r="B74" s="44">
        <v>11</v>
      </c>
      <c r="C74" s="36" t="s">
        <v>271</v>
      </c>
      <c r="D74" s="20" t="str">
        <f t="shared" si="6"/>
        <v>2015</v>
      </c>
      <c r="E74" s="44">
        <v>15</v>
      </c>
      <c r="F74" s="36" t="s">
        <v>272</v>
      </c>
      <c r="G74" s="20"/>
      <c r="H74" s="31" t="s">
        <v>34</v>
      </c>
      <c r="I74" s="32" t="s">
        <v>18</v>
      </c>
      <c r="O74" s="8" t="str">
        <f t="shared" si="7"/>
        <v>0311</v>
      </c>
      <c r="P74" s="35">
        <v>11</v>
      </c>
      <c r="Q74" s="36" t="s">
        <v>271</v>
      </c>
    </row>
    <row r="75" spans="1:17" x14ac:dyDescent="0.15">
      <c r="A75" t="str">
        <f t="shared" si="8"/>
        <v>0312</v>
      </c>
      <c r="B75" s="44">
        <v>12</v>
      </c>
      <c r="C75" s="36" t="s">
        <v>273</v>
      </c>
      <c r="D75" s="20" t="str">
        <f t="shared" si="6"/>
        <v>2016</v>
      </c>
      <c r="E75" s="44">
        <v>16</v>
      </c>
      <c r="F75" s="36" t="s">
        <v>274</v>
      </c>
      <c r="G75" s="20" t="str">
        <f>$H$73&amp;H75</f>
        <v>2801</v>
      </c>
      <c r="H75" s="38" t="s">
        <v>23</v>
      </c>
      <c r="I75" s="36" t="s">
        <v>275</v>
      </c>
      <c r="O75" s="8" t="str">
        <f t="shared" si="7"/>
        <v>0312</v>
      </c>
      <c r="P75" s="35">
        <v>12</v>
      </c>
      <c r="Q75" s="36" t="s">
        <v>273</v>
      </c>
    </row>
    <row r="76" spans="1:17" x14ac:dyDescent="0.15">
      <c r="A76" t="str">
        <f t="shared" si="8"/>
        <v>0313</v>
      </c>
      <c r="B76" s="44">
        <v>13</v>
      </c>
      <c r="C76" s="35" t="s">
        <v>276</v>
      </c>
      <c r="D76" s="20" t="str">
        <f t="shared" si="6"/>
        <v>2017</v>
      </c>
      <c r="E76" s="44">
        <v>17</v>
      </c>
      <c r="F76" s="36" t="s">
        <v>277</v>
      </c>
      <c r="G76" s="20" t="str">
        <f t="shared" ref="G76:G87" si="9">$H$73&amp;H76</f>
        <v>2802</v>
      </c>
      <c r="H76" s="38" t="s">
        <v>40</v>
      </c>
      <c r="I76" s="35" t="s">
        <v>278</v>
      </c>
      <c r="O76" s="8" t="str">
        <f t="shared" si="7"/>
        <v>0313</v>
      </c>
      <c r="P76" s="35">
        <v>13</v>
      </c>
      <c r="Q76" s="35" t="s">
        <v>276</v>
      </c>
    </row>
    <row r="77" spans="1:17" x14ac:dyDescent="0.15">
      <c r="A77" t="str">
        <f t="shared" si="8"/>
        <v>0314</v>
      </c>
      <c r="B77" s="44">
        <v>14</v>
      </c>
      <c r="C77" s="35" t="s">
        <v>279</v>
      </c>
      <c r="D77" s="20" t="str">
        <f t="shared" si="6"/>
        <v>2018</v>
      </c>
      <c r="E77" s="44">
        <v>18</v>
      </c>
      <c r="F77" s="35" t="s">
        <v>280</v>
      </c>
      <c r="G77" s="20" t="str">
        <f t="shared" si="9"/>
        <v>2803</v>
      </c>
      <c r="H77" s="38" t="s">
        <v>45</v>
      </c>
      <c r="I77" s="35" t="s">
        <v>281</v>
      </c>
      <c r="O77" s="8" t="str">
        <f t="shared" si="7"/>
        <v>0314</v>
      </c>
      <c r="P77" s="35">
        <v>14</v>
      </c>
      <c r="Q77" s="35" t="s">
        <v>279</v>
      </c>
    </row>
    <row r="78" spans="1:17" x14ac:dyDescent="0.15">
      <c r="A78" t="str">
        <f t="shared" si="8"/>
        <v>0315</v>
      </c>
      <c r="B78" s="44">
        <v>15</v>
      </c>
      <c r="C78" s="35" t="s">
        <v>282</v>
      </c>
      <c r="D78" s="20" t="str">
        <f t="shared" si="6"/>
        <v>2019</v>
      </c>
      <c r="E78" s="44">
        <v>19</v>
      </c>
      <c r="F78" s="36" t="s">
        <v>283</v>
      </c>
      <c r="G78" s="20" t="str">
        <f t="shared" si="9"/>
        <v>2804</v>
      </c>
      <c r="H78" s="38" t="s">
        <v>51</v>
      </c>
      <c r="I78" s="35" t="s">
        <v>284</v>
      </c>
      <c r="O78" s="8" t="str">
        <f t="shared" si="7"/>
        <v>0315</v>
      </c>
      <c r="P78" s="35">
        <v>15</v>
      </c>
      <c r="Q78" s="35" t="s">
        <v>282</v>
      </c>
    </row>
    <row r="79" spans="1:17" x14ac:dyDescent="0.15">
      <c r="A79" t="str">
        <f t="shared" si="8"/>
        <v>0316</v>
      </c>
      <c r="B79" s="44">
        <v>16</v>
      </c>
      <c r="C79" s="36" t="s">
        <v>285</v>
      </c>
      <c r="D79" s="20" t="str">
        <f t="shared" si="6"/>
        <v>2020</v>
      </c>
      <c r="E79" s="44">
        <v>20</v>
      </c>
      <c r="F79" s="35" t="s">
        <v>286</v>
      </c>
      <c r="G79" s="20" t="str">
        <f t="shared" si="9"/>
        <v>2805</v>
      </c>
      <c r="H79" s="38" t="s">
        <v>57</v>
      </c>
      <c r="I79" s="35" t="s">
        <v>287</v>
      </c>
      <c r="O79" s="8" t="str">
        <f t="shared" si="7"/>
        <v>0316</v>
      </c>
      <c r="P79" s="35">
        <v>16</v>
      </c>
      <c r="Q79" s="36" t="s">
        <v>285</v>
      </c>
    </row>
    <row r="80" spans="1:17" x14ac:dyDescent="0.15">
      <c r="A80" t="str">
        <f t="shared" si="8"/>
        <v>0317</v>
      </c>
      <c r="B80" s="44">
        <v>17</v>
      </c>
      <c r="C80" s="35" t="s">
        <v>288</v>
      </c>
      <c r="D80" s="20" t="str">
        <f t="shared" si="6"/>
        <v>2021</v>
      </c>
      <c r="E80" s="44">
        <v>21</v>
      </c>
      <c r="F80" s="35" t="s">
        <v>289</v>
      </c>
      <c r="G80" s="20" t="str">
        <f t="shared" si="9"/>
        <v>2806</v>
      </c>
      <c r="H80" s="38" t="s">
        <v>63</v>
      </c>
      <c r="I80" s="36" t="s">
        <v>290</v>
      </c>
      <c r="O80" s="8" t="str">
        <f t="shared" si="7"/>
        <v>0317</v>
      </c>
      <c r="P80" s="35">
        <v>17</v>
      </c>
      <c r="Q80" s="35" t="s">
        <v>288</v>
      </c>
    </row>
    <row r="81" spans="1:17" x14ac:dyDescent="0.15">
      <c r="A81" t="str">
        <f t="shared" si="8"/>
        <v>0318</v>
      </c>
      <c r="B81" s="44">
        <v>18</v>
      </c>
      <c r="C81" s="36" t="s">
        <v>291</v>
      </c>
      <c r="D81" s="20" t="str">
        <f t="shared" si="6"/>
        <v>2022</v>
      </c>
      <c r="E81" s="44">
        <v>22</v>
      </c>
      <c r="F81" s="35" t="s">
        <v>292</v>
      </c>
      <c r="G81" s="20" t="str">
        <f t="shared" si="9"/>
        <v>2807</v>
      </c>
      <c r="H81" s="38" t="s">
        <v>69</v>
      </c>
      <c r="I81" s="36" t="s">
        <v>293</v>
      </c>
      <c r="O81" s="8" t="str">
        <f t="shared" si="7"/>
        <v>0318</v>
      </c>
      <c r="P81" s="35">
        <v>18</v>
      </c>
      <c r="Q81" s="36" t="s">
        <v>291</v>
      </c>
    </row>
    <row r="82" spans="1:17" x14ac:dyDescent="0.15">
      <c r="A82" t="str">
        <f t="shared" si="8"/>
        <v>0319</v>
      </c>
      <c r="B82" s="44">
        <v>19</v>
      </c>
      <c r="C82" s="36" t="s">
        <v>294</v>
      </c>
      <c r="D82" s="20" t="str">
        <f t="shared" si="6"/>
        <v>2023</v>
      </c>
      <c r="E82" s="44">
        <v>23</v>
      </c>
      <c r="F82" s="36" t="s">
        <v>295</v>
      </c>
      <c r="G82" s="20" t="str">
        <f t="shared" si="9"/>
        <v>2808</v>
      </c>
      <c r="H82" s="38" t="s">
        <v>75</v>
      </c>
      <c r="I82" s="35" t="s">
        <v>296</v>
      </c>
      <c r="O82" s="8" t="str">
        <f t="shared" si="7"/>
        <v>0319</v>
      </c>
      <c r="P82" s="35">
        <v>19</v>
      </c>
      <c r="Q82" s="36" t="s">
        <v>294</v>
      </c>
    </row>
    <row r="83" spans="1:17" x14ac:dyDescent="0.15">
      <c r="A83" t="str">
        <f t="shared" si="8"/>
        <v>0320</v>
      </c>
      <c r="B83" s="44">
        <v>20</v>
      </c>
      <c r="C83" s="35" t="s">
        <v>297</v>
      </c>
      <c r="D83" s="20" t="str">
        <f t="shared" si="6"/>
        <v>2024</v>
      </c>
      <c r="E83" s="44">
        <v>24</v>
      </c>
      <c r="F83" s="35" t="s">
        <v>298</v>
      </c>
      <c r="G83" s="20" t="str">
        <f t="shared" si="9"/>
        <v>2809</v>
      </c>
      <c r="H83" s="38" t="s">
        <v>81</v>
      </c>
      <c r="I83" s="35" t="s">
        <v>299</v>
      </c>
      <c r="O83" s="8" t="str">
        <f t="shared" si="7"/>
        <v>0320</v>
      </c>
      <c r="P83" s="35">
        <v>20</v>
      </c>
      <c r="Q83" s="35" t="s">
        <v>297</v>
      </c>
    </row>
    <row r="84" spans="1:17" x14ac:dyDescent="0.15">
      <c r="A84" t="str">
        <f t="shared" si="8"/>
        <v>0321</v>
      </c>
      <c r="B84" s="44">
        <v>21</v>
      </c>
      <c r="C84" s="36" t="s">
        <v>300</v>
      </c>
      <c r="D84" s="20" t="str">
        <f t="shared" si="6"/>
        <v>2025</v>
      </c>
      <c r="E84" s="44">
        <v>25</v>
      </c>
      <c r="F84" s="36" t="s">
        <v>301</v>
      </c>
      <c r="G84" s="20" t="str">
        <f t="shared" si="9"/>
        <v>2810</v>
      </c>
      <c r="H84" s="44">
        <v>10</v>
      </c>
      <c r="I84" s="36" t="s">
        <v>302</v>
      </c>
      <c r="O84" s="8" t="str">
        <f t="shared" si="7"/>
        <v>0321</v>
      </c>
      <c r="P84" s="35">
        <v>21</v>
      </c>
      <c r="Q84" s="36" t="s">
        <v>300</v>
      </c>
    </row>
    <row r="85" spans="1:17" x14ac:dyDescent="0.15">
      <c r="A85" t="str">
        <f t="shared" si="8"/>
        <v>0322</v>
      </c>
      <c r="B85" s="44">
        <v>22</v>
      </c>
      <c r="C85" s="35" t="s">
        <v>303</v>
      </c>
      <c r="D85" s="20" t="str">
        <f t="shared" si="6"/>
        <v>2026</v>
      </c>
      <c r="E85" s="44">
        <v>26</v>
      </c>
      <c r="F85" s="35" t="s">
        <v>304</v>
      </c>
      <c r="G85" s="20" t="str">
        <f t="shared" si="9"/>
        <v>2811</v>
      </c>
      <c r="H85" s="44">
        <v>11</v>
      </c>
      <c r="I85" s="35" t="s">
        <v>305</v>
      </c>
      <c r="O85" s="8" t="str">
        <f t="shared" si="7"/>
        <v>0322</v>
      </c>
      <c r="P85" s="35">
        <v>22</v>
      </c>
      <c r="Q85" s="35" t="s">
        <v>303</v>
      </c>
    </row>
    <row r="86" spans="1:17" x14ac:dyDescent="0.15">
      <c r="A86" t="str">
        <f t="shared" si="8"/>
        <v>0323</v>
      </c>
      <c r="B86" s="44">
        <v>23</v>
      </c>
      <c r="C86" s="35" t="s">
        <v>306</v>
      </c>
      <c r="D86" s="20" t="str">
        <f t="shared" si="6"/>
        <v>2027</v>
      </c>
      <c r="E86" s="44">
        <v>27</v>
      </c>
      <c r="F86" s="36" t="s">
        <v>307</v>
      </c>
      <c r="G86" s="20" t="str">
        <f t="shared" si="9"/>
        <v>2812</v>
      </c>
      <c r="H86" s="44">
        <v>12</v>
      </c>
      <c r="I86" s="36" t="s">
        <v>308</v>
      </c>
      <c r="O86" s="8" t="str">
        <f t="shared" si="7"/>
        <v>0323</v>
      </c>
      <c r="P86" s="35">
        <v>23</v>
      </c>
      <c r="Q86" s="35" t="s">
        <v>306</v>
      </c>
    </row>
    <row r="87" spans="1:17" x14ac:dyDescent="0.15">
      <c r="A87" t="str">
        <f t="shared" si="8"/>
        <v>0324</v>
      </c>
      <c r="B87" s="44">
        <v>24</v>
      </c>
      <c r="C87" s="35" t="s">
        <v>309</v>
      </c>
      <c r="D87" s="20" t="str">
        <f t="shared" si="6"/>
        <v>2028</v>
      </c>
      <c r="E87" s="44">
        <v>28</v>
      </c>
      <c r="F87" s="36" t="s">
        <v>310</v>
      </c>
      <c r="G87" s="20" t="str">
        <f t="shared" si="9"/>
        <v>2813</v>
      </c>
      <c r="H87" s="44">
        <v>13</v>
      </c>
      <c r="I87" s="36" t="s">
        <v>311</v>
      </c>
      <c r="O87" s="8" t="str">
        <f t="shared" si="7"/>
        <v>0324</v>
      </c>
      <c r="P87" s="35">
        <v>24</v>
      </c>
      <c r="Q87" s="35" t="s">
        <v>309</v>
      </c>
    </row>
    <row r="88" spans="1:17" ht="14.25" thickBot="1" x14ac:dyDescent="0.2">
      <c r="A88" t="str">
        <f t="shared" si="8"/>
        <v>0325</v>
      </c>
      <c r="B88" s="44">
        <v>25</v>
      </c>
      <c r="C88" s="35" t="s">
        <v>312</v>
      </c>
      <c r="D88" s="20" t="str">
        <f t="shared" si="6"/>
        <v>2029</v>
      </c>
      <c r="E88" s="44">
        <v>29</v>
      </c>
      <c r="F88" s="36" t="s">
        <v>313</v>
      </c>
      <c r="G88" s="20" t="str">
        <f>$H$73&amp;H88</f>
        <v>2814</v>
      </c>
      <c r="H88" s="47">
        <v>14</v>
      </c>
      <c r="I88" s="48" t="s">
        <v>314</v>
      </c>
      <c r="O88" s="8" t="str">
        <f t="shared" si="7"/>
        <v>0325</v>
      </c>
      <c r="P88" s="35">
        <v>25</v>
      </c>
      <c r="Q88" s="35" t="s">
        <v>312</v>
      </c>
    </row>
    <row r="89" spans="1:17" ht="14.25" thickTop="1" x14ac:dyDescent="0.15">
      <c r="A89" t="str">
        <f t="shared" si="8"/>
        <v>0326</v>
      </c>
      <c r="B89" s="44">
        <v>26</v>
      </c>
      <c r="C89" s="35" t="s">
        <v>315</v>
      </c>
      <c r="D89" s="20" t="str">
        <f t="shared" si="6"/>
        <v>2030</v>
      </c>
      <c r="E89" s="44">
        <v>30</v>
      </c>
      <c r="F89" s="36" t="s">
        <v>316</v>
      </c>
      <c r="G89" s="20"/>
      <c r="H89" s="32"/>
      <c r="I89" s="32" t="s">
        <v>317</v>
      </c>
      <c r="O89" s="8" t="str">
        <f t="shared" si="7"/>
        <v>0326</v>
      </c>
      <c r="P89" s="35">
        <v>26</v>
      </c>
      <c r="Q89" s="35" t="s">
        <v>315</v>
      </c>
    </row>
    <row r="90" spans="1:17" ht="14.25" thickBot="1" x14ac:dyDescent="0.2">
      <c r="A90" t="str">
        <f t="shared" si="8"/>
        <v>0327</v>
      </c>
      <c r="B90" s="44">
        <v>27</v>
      </c>
      <c r="C90" s="36" t="s">
        <v>318</v>
      </c>
      <c r="D90" s="20" t="str">
        <f t="shared" si="6"/>
        <v>2031</v>
      </c>
      <c r="E90" s="44">
        <v>31</v>
      </c>
      <c r="F90" s="36" t="s">
        <v>319</v>
      </c>
      <c r="G90" s="20"/>
      <c r="H90" s="30"/>
      <c r="I90" s="30"/>
      <c r="O90" s="8" t="str">
        <f t="shared" si="7"/>
        <v>0327</v>
      </c>
      <c r="P90" s="35">
        <v>27</v>
      </c>
      <c r="Q90" s="36" t="s">
        <v>318</v>
      </c>
    </row>
    <row r="91" spans="1:17" ht="14.25" thickBot="1" x14ac:dyDescent="0.2">
      <c r="A91" t="str">
        <f t="shared" si="8"/>
        <v>0328</v>
      </c>
      <c r="B91" s="44">
        <v>28</v>
      </c>
      <c r="C91" s="36" t="s">
        <v>320</v>
      </c>
      <c r="D91" s="20" t="str">
        <f t="shared" si="6"/>
        <v>2032</v>
      </c>
      <c r="E91" s="44">
        <v>32</v>
      </c>
      <c r="F91" s="36" t="s">
        <v>321</v>
      </c>
      <c r="G91" s="20"/>
      <c r="H91" s="26">
        <v>29</v>
      </c>
      <c r="I91" s="49" t="s">
        <v>322</v>
      </c>
      <c r="O91" s="8" t="str">
        <f t="shared" si="7"/>
        <v>0328</v>
      </c>
      <c r="P91" s="35">
        <v>28</v>
      </c>
      <c r="Q91" s="36" t="s">
        <v>320</v>
      </c>
    </row>
    <row r="92" spans="1:17" x14ac:dyDescent="0.15">
      <c r="A92" t="str">
        <f t="shared" si="8"/>
        <v>0329</v>
      </c>
      <c r="B92" s="44">
        <v>29</v>
      </c>
      <c r="C92" s="36" t="s">
        <v>323</v>
      </c>
      <c r="D92" s="20" t="str">
        <f t="shared" si="6"/>
        <v>2033</v>
      </c>
      <c r="E92" s="44">
        <v>33</v>
      </c>
      <c r="F92" s="36" t="s">
        <v>324</v>
      </c>
      <c r="G92" s="20"/>
      <c r="H92" s="31" t="s">
        <v>34</v>
      </c>
      <c r="I92" s="32" t="s">
        <v>18</v>
      </c>
      <c r="O92" s="8" t="str">
        <f t="shared" si="7"/>
        <v>0329</v>
      </c>
      <c r="P92" s="35">
        <v>29</v>
      </c>
      <c r="Q92" s="36" t="s">
        <v>323</v>
      </c>
    </row>
    <row r="93" spans="1:17" x14ac:dyDescent="0.15">
      <c r="A93" t="str">
        <f t="shared" si="8"/>
        <v>0330</v>
      </c>
      <c r="B93" s="44">
        <v>30</v>
      </c>
      <c r="C93" s="36" t="s">
        <v>325</v>
      </c>
      <c r="D93" s="20" t="str">
        <f t="shared" si="6"/>
        <v>2034</v>
      </c>
      <c r="E93" s="44">
        <v>34</v>
      </c>
      <c r="F93" s="36" t="s">
        <v>326</v>
      </c>
      <c r="G93" s="20" t="str">
        <f>$H$91&amp;H93</f>
        <v>2901</v>
      </c>
      <c r="H93" s="57" t="s">
        <v>23</v>
      </c>
      <c r="I93" s="35" t="s">
        <v>327</v>
      </c>
      <c r="O93" s="8" t="str">
        <f t="shared" si="7"/>
        <v>0330</v>
      </c>
      <c r="P93" s="35">
        <v>30</v>
      </c>
      <c r="Q93" s="36" t="s">
        <v>325</v>
      </c>
    </row>
    <row r="94" spans="1:17" ht="27" x14ac:dyDescent="0.15">
      <c r="A94" t="str">
        <f t="shared" si="8"/>
        <v>0331</v>
      </c>
      <c r="B94" s="44">
        <v>31</v>
      </c>
      <c r="C94" s="36" t="s">
        <v>328</v>
      </c>
      <c r="D94" s="20" t="str">
        <f t="shared" si="6"/>
        <v>2035</v>
      </c>
      <c r="E94" s="44">
        <v>35</v>
      </c>
      <c r="F94" s="50" t="s">
        <v>329</v>
      </c>
      <c r="G94" s="20" t="str">
        <f t="shared" ref="G94:G105" si="10">$H$91&amp;H94</f>
        <v>2902</v>
      </c>
      <c r="H94" s="57" t="s">
        <v>40</v>
      </c>
      <c r="I94" s="35" t="s">
        <v>330</v>
      </c>
      <c r="O94" s="8" t="str">
        <f t="shared" si="7"/>
        <v>0331</v>
      </c>
      <c r="P94" s="35">
        <v>31</v>
      </c>
      <c r="Q94" s="36" t="s">
        <v>331</v>
      </c>
    </row>
    <row r="95" spans="1:17" ht="14.25" thickBot="1" x14ac:dyDescent="0.2">
      <c r="A95" t="str">
        <f t="shared" si="8"/>
        <v>0332</v>
      </c>
      <c r="B95" s="47">
        <v>32</v>
      </c>
      <c r="C95" s="52" t="s">
        <v>332</v>
      </c>
      <c r="D95" s="20" t="str">
        <f t="shared" si="6"/>
        <v>2036</v>
      </c>
      <c r="E95" s="44">
        <v>36</v>
      </c>
      <c r="F95" s="52" t="s">
        <v>333</v>
      </c>
      <c r="G95" s="20" t="str">
        <f t="shared" si="10"/>
        <v>2903</v>
      </c>
      <c r="H95" s="57" t="s">
        <v>45</v>
      </c>
      <c r="I95" s="35" t="s">
        <v>334</v>
      </c>
      <c r="O95" s="8" t="str">
        <f t="shared" si="7"/>
        <v>0332</v>
      </c>
      <c r="P95" s="48">
        <v>32</v>
      </c>
      <c r="Q95" s="52" t="s">
        <v>335</v>
      </c>
    </row>
    <row r="96" spans="1:17" ht="14.25" thickTop="1" x14ac:dyDescent="0.15">
      <c r="B96" s="32"/>
      <c r="C96" s="32" t="s">
        <v>336</v>
      </c>
      <c r="D96" s="20"/>
      <c r="E96" s="32"/>
      <c r="F96" s="32" t="s">
        <v>121</v>
      </c>
      <c r="G96" s="20" t="str">
        <f t="shared" si="10"/>
        <v>2904</v>
      </c>
      <c r="H96" s="57" t="s">
        <v>51</v>
      </c>
      <c r="I96" s="36" t="s">
        <v>337</v>
      </c>
      <c r="P96" s="32"/>
      <c r="Q96" s="32" t="s">
        <v>336</v>
      </c>
    </row>
    <row r="97" spans="1:17" ht="14.25" thickBot="1" x14ac:dyDescent="0.2">
      <c r="B97" s="30"/>
      <c r="C97" s="30"/>
      <c r="D97" s="20"/>
      <c r="E97" s="30"/>
      <c r="F97" s="30"/>
      <c r="G97" s="20" t="str">
        <f t="shared" si="10"/>
        <v>2905</v>
      </c>
      <c r="H97" s="57" t="s">
        <v>57</v>
      </c>
      <c r="I97" s="36" t="s">
        <v>338</v>
      </c>
      <c r="P97" s="30"/>
      <c r="Q97" s="30"/>
    </row>
    <row r="98" spans="1:17" ht="14.25" thickBot="1" x14ac:dyDescent="0.2">
      <c r="B98" s="63" t="s">
        <v>56</v>
      </c>
      <c r="C98" s="49" t="s">
        <v>339</v>
      </c>
      <c r="D98" s="20"/>
      <c r="E98" s="26">
        <v>21</v>
      </c>
      <c r="F98" s="49" t="s">
        <v>340</v>
      </c>
      <c r="G98" s="20" t="str">
        <f t="shared" si="10"/>
        <v>2906</v>
      </c>
      <c r="H98" s="57" t="s">
        <v>63</v>
      </c>
      <c r="I98" s="35" t="s">
        <v>341</v>
      </c>
      <c r="P98" s="64" t="s">
        <v>56</v>
      </c>
      <c r="Q98" s="30" t="s">
        <v>339</v>
      </c>
    </row>
    <row r="99" spans="1:17" x14ac:dyDescent="0.15">
      <c r="B99" s="31" t="s">
        <v>342</v>
      </c>
      <c r="C99" s="32" t="s">
        <v>18</v>
      </c>
      <c r="D99" s="20"/>
      <c r="E99" s="31" t="s">
        <v>34</v>
      </c>
      <c r="F99" s="32" t="s">
        <v>18</v>
      </c>
      <c r="G99" s="20" t="str">
        <f t="shared" si="10"/>
        <v>2907</v>
      </c>
      <c r="H99" s="57" t="s">
        <v>69</v>
      </c>
      <c r="I99" s="35" t="s">
        <v>343</v>
      </c>
      <c r="P99" s="35" t="s">
        <v>342</v>
      </c>
      <c r="Q99" s="36" t="s">
        <v>18</v>
      </c>
    </row>
    <row r="100" spans="1:17" x14ac:dyDescent="0.15">
      <c r="A100" t="str">
        <f>$B$98&amp;B100</f>
        <v>0401</v>
      </c>
      <c r="B100" s="65" t="s">
        <v>23</v>
      </c>
      <c r="C100" s="35" t="s">
        <v>344</v>
      </c>
      <c r="D100" s="20" t="str">
        <f>$E$98&amp;E100</f>
        <v>2101</v>
      </c>
      <c r="E100" s="38" t="s">
        <v>23</v>
      </c>
      <c r="F100" s="36" t="s">
        <v>345</v>
      </c>
      <c r="G100" s="20" t="str">
        <f t="shared" si="10"/>
        <v>2908</v>
      </c>
      <c r="H100" s="57" t="s">
        <v>75</v>
      </c>
      <c r="I100" s="35" t="s">
        <v>346</v>
      </c>
      <c r="O100" s="8" t="str">
        <f t="shared" ref="O100:O125" si="11">$P$98&amp;P100</f>
        <v>0401</v>
      </c>
      <c r="P100" s="18" t="s">
        <v>17</v>
      </c>
      <c r="Q100" s="35" t="s">
        <v>344</v>
      </c>
    </row>
    <row r="101" spans="1:17" x14ac:dyDescent="0.15">
      <c r="A101" t="str">
        <f t="shared" ref="A101:A125" si="12">$B$98&amp;B101</f>
        <v>0402</v>
      </c>
      <c r="B101" s="65" t="s">
        <v>40</v>
      </c>
      <c r="C101" s="36" t="s">
        <v>347</v>
      </c>
      <c r="D101" s="20" t="str">
        <f t="shared" ref="D101:D116" si="13">$E$98&amp;E101</f>
        <v>2102</v>
      </c>
      <c r="E101" s="38" t="s">
        <v>40</v>
      </c>
      <c r="F101" s="36" t="s">
        <v>348</v>
      </c>
      <c r="G101" s="20" t="str">
        <f t="shared" si="10"/>
        <v>2909</v>
      </c>
      <c r="H101" s="57" t="s">
        <v>81</v>
      </c>
      <c r="I101" s="35" t="s">
        <v>349</v>
      </c>
      <c r="O101" s="8" t="str">
        <f t="shared" si="11"/>
        <v>0402</v>
      </c>
      <c r="P101" s="18" t="s">
        <v>40</v>
      </c>
      <c r="Q101" s="36" t="s">
        <v>347</v>
      </c>
    </row>
    <row r="102" spans="1:17" x14ac:dyDescent="0.15">
      <c r="A102" t="str">
        <f t="shared" si="12"/>
        <v>0403</v>
      </c>
      <c r="B102" s="65" t="s">
        <v>45</v>
      </c>
      <c r="C102" s="36" t="s">
        <v>350</v>
      </c>
      <c r="D102" s="20" t="str">
        <f t="shared" si="13"/>
        <v>2103</v>
      </c>
      <c r="E102" s="38" t="s">
        <v>45</v>
      </c>
      <c r="F102" s="36" t="s">
        <v>351</v>
      </c>
      <c r="G102" s="20" t="str">
        <f t="shared" si="10"/>
        <v>2910</v>
      </c>
      <c r="H102" s="66">
        <v>10</v>
      </c>
      <c r="I102" s="35" t="s">
        <v>352</v>
      </c>
      <c r="O102" s="8" t="str">
        <f t="shared" si="11"/>
        <v>0403</v>
      </c>
      <c r="P102" s="18" t="s">
        <v>45</v>
      </c>
      <c r="Q102" s="36" t="s">
        <v>350</v>
      </c>
    </row>
    <row r="103" spans="1:17" x14ac:dyDescent="0.15">
      <c r="A103" t="str">
        <f t="shared" si="12"/>
        <v>0404</v>
      </c>
      <c r="B103" s="65" t="s">
        <v>51</v>
      </c>
      <c r="C103" s="35" t="s">
        <v>353</v>
      </c>
      <c r="D103" s="20" t="str">
        <f t="shared" si="13"/>
        <v>2104</v>
      </c>
      <c r="E103" s="38" t="s">
        <v>51</v>
      </c>
      <c r="F103" s="36" t="s">
        <v>354</v>
      </c>
      <c r="G103" s="20" t="str">
        <f t="shared" si="10"/>
        <v>2911</v>
      </c>
      <c r="H103" s="66">
        <v>11</v>
      </c>
      <c r="I103" s="35" t="s">
        <v>355</v>
      </c>
      <c r="O103" s="8" t="str">
        <f t="shared" si="11"/>
        <v>0404</v>
      </c>
      <c r="P103" s="18" t="s">
        <v>51</v>
      </c>
      <c r="Q103" s="35" t="s">
        <v>353</v>
      </c>
    </row>
    <row r="104" spans="1:17" x14ac:dyDescent="0.15">
      <c r="A104" t="str">
        <f t="shared" si="12"/>
        <v>0405</v>
      </c>
      <c r="B104" s="65" t="s">
        <v>57</v>
      </c>
      <c r="C104" s="35" t="s">
        <v>356</v>
      </c>
      <c r="D104" s="20" t="str">
        <f t="shared" si="13"/>
        <v>2105</v>
      </c>
      <c r="E104" s="38" t="s">
        <v>57</v>
      </c>
      <c r="F104" s="35" t="s">
        <v>357</v>
      </c>
      <c r="G104" s="20" t="str">
        <f t="shared" si="10"/>
        <v>2912</v>
      </c>
      <c r="H104" s="66">
        <v>12</v>
      </c>
      <c r="I104" s="35" t="s">
        <v>358</v>
      </c>
      <c r="O104" s="8" t="str">
        <f t="shared" si="11"/>
        <v>0405</v>
      </c>
      <c r="P104" s="18" t="s">
        <v>57</v>
      </c>
      <c r="Q104" s="35" t="s">
        <v>356</v>
      </c>
    </row>
    <row r="105" spans="1:17" ht="14.25" thickBot="1" x14ac:dyDescent="0.2">
      <c r="A105" t="str">
        <f t="shared" si="12"/>
        <v>0406</v>
      </c>
      <c r="B105" s="65" t="s">
        <v>63</v>
      </c>
      <c r="C105" s="35" t="s">
        <v>359</v>
      </c>
      <c r="D105" s="20" t="str">
        <f t="shared" si="13"/>
        <v>2106</v>
      </c>
      <c r="E105" s="38" t="s">
        <v>63</v>
      </c>
      <c r="F105" s="36" t="s">
        <v>360</v>
      </c>
      <c r="G105" s="20" t="str">
        <f t="shared" si="10"/>
        <v>2913</v>
      </c>
      <c r="H105" s="66">
        <v>13</v>
      </c>
      <c r="I105" s="67" t="s">
        <v>361</v>
      </c>
      <c r="O105" s="8" t="str">
        <f t="shared" si="11"/>
        <v>0406</v>
      </c>
      <c r="P105" s="18" t="s">
        <v>63</v>
      </c>
      <c r="Q105" s="35" t="s">
        <v>359</v>
      </c>
    </row>
    <row r="106" spans="1:17" ht="14.25" thickTop="1" x14ac:dyDescent="0.15">
      <c r="A106" t="str">
        <f t="shared" si="12"/>
        <v>0407</v>
      </c>
      <c r="B106" s="65" t="s">
        <v>69</v>
      </c>
      <c r="C106" s="35" t="s">
        <v>362</v>
      </c>
      <c r="D106" s="20" t="str">
        <f t="shared" si="13"/>
        <v>2107</v>
      </c>
      <c r="E106" s="38" t="s">
        <v>69</v>
      </c>
      <c r="F106" s="36" t="s">
        <v>363</v>
      </c>
      <c r="G106" s="20"/>
      <c r="H106" s="31"/>
      <c r="I106" s="32" t="s">
        <v>364</v>
      </c>
      <c r="O106" s="8" t="str">
        <f t="shared" si="11"/>
        <v>0407</v>
      </c>
      <c r="P106" s="18" t="s">
        <v>69</v>
      </c>
      <c r="Q106" s="35" t="s">
        <v>362</v>
      </c>
    </row>
    <row r="107" spans="1:17" ht="14.25" thickBot="1" x14ac:dyDescent="0.2">
      <c r="A107" t="str">
        <f t="shared" si="12"/>
        <v>0408</v>
      </c>
      <c r="B107" s="65" t="s">
        <v>75</v>
      </c>
      <c r="C107" s="35" t="s">
        <v>365</v>
      </c>
      <c r="D107" s="20" t="str">
        <f t="shared" si="13"/>
        <v>2108</v>
      </c>
      <c r="E107" s="38" t="s">
        <v>75</v>
      </c>
      <c r="F107" s="35" t="s">
        <v>366</v>
      </c>
      <c r="G107" s="20"/>
      <c r="H107" s="59"/>
      <c r="I107" s="30"/>
      <c r="O107" s="8" t="str">
        <f t="shared" si="11"/>
        <v>0408</v>
      </c>
      <c r="P107" s="18" t="s">
        <v>75</v>
      </c>
      <c r="Q107" s="35" t="s">
        <v>365</v>
      </c>
    </row>
    <row r="108" spans="1:17" ht="14.25" thickBot="1" x14ac:dyDescent="0.2">
      <c r="A108" t="str">
        <f t="shared" si="12"/>
        <v>0409</v>
      </c>
      <c r="B108" s="65" t="s">
        <v>81</v>
      </c>
      <c r="C108" s="35" t="s">
        <v>367</v>
      </c>
      <c r="D108" s="20" t="str">
        <f t="shared" si="13"/>
        <v>2109</v>
      </c>
      <c r="E108" s="38" t="s">
        <v>81</v>
      </c>
      <c r="F108" s="35" t="s">
        <v>368</v>
      </c>
      <c r="G108" s="20"/>
      <c r="H108" s="26">
        <v>30</v>
      </c>
      <c r="I108" s="49" t="s">
        <v>369</v>
      </c>
      <c r="O108" s="8" t="str">
        <f t="shared" si="11"/>
        <v>0409</v>
      </c>
      <c r="P108" s="18" t="s">
        <v>81</v>
      </c>
      <c r="Q108" s="35" t="s">
        <v>367</v>
      </c>
    </row>
    <row r="109" spans="1:17" x14ac:dyDescent="0.15">
      <c r="A109" t="str">
        <f t="shared" si="12"/>
        <v>0410</v>
      </c>
      <c r="B109" s="68">
        <v>10</v>
      </c>
      <c r="C109" s="36" t="s">
        <v>370</v>
      </c>
      <c r="D109" s="20" t="str">
        <f t="shared" si="13"/>
        <v>2110</v>
      </c>
      <c r="E109" s="44">
        <v>10</v>
      </c>
      <c r="F109" s="36" t="s">
        <v>371</v>
      </c>
      <c r="G109" s="20"/>
      <c r="H109" s="31" t="s">
        <v>34</v>
      </c>
      <c r="I109" s="32" t="s">
        <v>18</v>
      </c>
      <c r="O109" s="8" t="str">
        <f t="shared" si="11"/>
        <v>0410</v>
      </c>
      <c r="P109" s="35">
        <v>10</v>
      </c>
      <c r="Q109" s="36" t="s">
        <v>370</v>
      </c>
    </row>
    <row r="110" spans="1:17" x14ac:dyDescent="0.15">
      <c r="A110" t="str">
        <f t="shared" si="12"/>
        <v>0411</v>
      </c>
      <c r="B110" s="68">
        <v>11</v>
      </c>
      <c r="C110" s="35" t="s">
        <v>372</v>
      </c>
      <c r="D110" s="20" t="str">
        <f t="shared" si="13"/>
        <v>2111</v>
      </c>
      <c r="E110" s="44">
        <v>11</v>
      </c>
      <c r="F110" s="35" t="s">
        <v>373</v>
      </c>
      <c r="G110" s="20" t="str">
        <f>$H$108&amp;H110</f>
        <v>3001</v>
      </c>
      <c r="H110" s="38" t="s">
        <v>23</v>
      </c>
      <c r="I110" s="36" t="s">
        <v>374</v>
      </c>
      <c r="O110" s="8" t="str">
        <f t="shared" si="11"/>
        <v>0411</v>
      </c>
      <c r="P110" s="35">
        <v>11</v>
      </c>
      <c r="Q110" s="35" t="s">
        <v>372</v>
      </c>
    </row>
    <row r="111" spans="1:17" x14ac:dyDescent="0.15">
      <c r="A111" t="str">
        <f t="shared" si="12"/>
        <v>0412</v>
      </c>
      <c r="B111" s="68">
        <v>12</v>
      </c>
      <c r="C111" s="35" t="s">
        <v>375</v>
      </c>
      <c r="D111" s="20" t="str">
        <f t="shared" si="13"/>
        <v>2112</v>
      </c>
      <c r="E111" s="44">
        <v>12</v>
      </c>
      <c r="F111" s="35" t="s">
        <v>376</v>
      </c>
      <c r="G111" s="20" t="str">
        <f t="shared" ref="G111:G117" si="14">$H$108&amp;H111</f>
        <v>3002</v>
      </c>
      <c r="H111" s="38" t="s">
        <v>40</v>
      </c>
      <c r="I111" s="36" t="s">
        <v>377</v>
      </c>
      <c r="O111" s="8" t="str">
        <f t="shared" si="11"/>
        <v>0412</v>
      </c>
      <c r="P111" s="35">
        <v>12</v>
      </c>
      <c r="Q111" s="35" t="s">
        <v>375</v>
      </c>
    </row>
    <row r="112" spans="1:17" x14ac:dyDescent="0.15">
      <c r="A112" t="str">
        <f t="shared" si="12"/>
        <v>0413</v>
      </c>
      <c r="B112" s="68">
        <v>13</v>
      </c>
      <c r="C112" s="69" t="s">
        <v>378</v>
      </c>
      <c r="D112" s="20" t="str">
        <f t="shared" si="13"/>
        <v>2113</v>
      </c>
      <c r="E112" s="44">
        <v>13</v>
      </c>
      <c r="F112" s="35" t="s">
        <v>379</v>
      </c>
      <c r="G112" s="20" t="str">
        <f t="shared" si="14"/>
        <v>3003</v>
      </c>
      <c r="H112" s="38" t="s">
        <v>45</v>
      </c>
      <c r="I112" s="35" t="s">
        <v>380</v>
      </c>
      <c r="O112" s="8" t="str">
        <f t="shared" si="11"/>
        <v>0413</v>
      </c>
      <c r="P112" s="35">
        <v>13</v>
      </c>
      <c r="Q112" s="69" t="s">
        <v>378</v>
      </c>
    </row>
    <row r="113" spans="1:17" x14ac:dyDescent="0.15">
      <c r="A113" t="str">
        <f t="shared" si="12"/>
        <v>0414</v>
      </c>
      <c r="B113" s="68">
        <v>14</v>
      </c>
      <c r="C113" s="35" t="s">
        <v>381</v>
      </c>
      <c r="D113" s="20" t="str">
        <f t="shared" si="13"/>
        <v>2114</v>
      </c>
      <c r="E113" s="44">
        <v>14</v>
      </c>
      <c r="F113" s="36" t="s">
        <v>382</v>
      </c>
      <c r="G113" s="20" t="str">
        <f t="shared" si="14"/>
        <v>3004</v>
      </c>
      <c r="H113" s="38" t="s">
        <v>51</v>
      </c>
      <c r="I113" s="36" t="s">
        <v>383</v>
      </c>
      <c r="O113" s="8" t="str">
        <f t="shared" si="11"/>
        <v>0414</v>
      </c>
      <c r="P113" s="35">
        <v>14</v>
      </c>
      <c r="Q113" s="35" t="s">
        <v>381</v>
      </c>
    </row>
    <row r="114" spans="1:17" x14ac:dyDescent="0.15">
      <c r="A114" t="str">
        <f t="shared" si="12"/>
        <v>0415</v>
      </c>
      <c r="B114" s="68">
        <v>15</v>
      </c>
      <c r="C114" s="35" t="s">
        <v>384</v>
      </c>
      <c r="D114" s="20" t="str">
        <f t="shared" si="13"/>
        <v>2115</v>
      </c>
      <c r="E114" s="44">
        <v>15</v>
      </c>
      <c r="F114" s="35" t="s">
        <v>385</v>
      </c>
      <c r="G114" s="20" t="str">
        <f t="shared" si="14"/>
        <v>3005</v>
      </c>
      <c r="H114" s="38" t="s">
        <v>57</v>
      </c>
      <c r="I114" s="35" t="s">
        <v>386</v>
      </c>
      <c r="O114" s="8" t="str">
        <f t="shared" si="11"/>
        <v>0415</v>
      </c>
      <c r="P114" s="35">
        <v>15</v>
      </c>
      <c r="Q114" s="35" t="s">
        <v>384</v>
      </c>
    </row>
    <row r="115" spans="1:17" x14ac:dyDescent="0.15">
      <c r="A115" t="str">
        <f t="shared" si="12"/>
        <v>0416</v>
      </c>
      <c r="B115" s="68">
        <v>16</v>
      </c>
      <c r="C115" s="35" t="s">
        <v>387</v>
      </c>
      <c r="D115" s="20" t="str">
        <f t="shared" si="13"/>
        <v>2116</v>
      </c>
      <c r="E115" s="44">
        <v>16</v>
      </c>
      <c r="F115" s="36" t="s">
        <v>388</v>
      </c>
      <c r="G115" s="20" t="str">
        <f t="shared" si="14"/>
        <v>3006</v>
      </c>
      <c r="H115" s="38" t="s">
        <v>63</v>
      </c>
      <c r="I115" s="36" t="s">
        <v>389</v>
      </c>
      <c r="O115" s="8" t="str">
        <f t="shared" si="11"/>
        <v>0416</v>
      </c>
      <c r="P115" s="35">
        <v>16</v>
      </c>
      <c r="Q115" s="35" t="s">
        <v>387</v>
      </c>
    </row>
    <row r="116" spans="1:17" ht="27.75" thickBot="1" x14ac:dyDescent="0.2">
      <c r="A116" t="str">
        <f t="shared" si="12"/>
        <v>0417</v>
      </c>
      <c r="B116" s="68">
        <v>17</v>
      </c>
      <c r="C116" s="36" t="s">
        <v>390</v>
      </c>
      <c r="D116" s="20" t="str">
        <f t="shared" si="13"/>
        <v>2117</v>
      </c>
      <c r="E116" s="47">
        <v>17</v>
      </c>
      <c r="F116" s="70" t="s">
        <v>391</v>
      </c>
      <c r="G116" s="20" t="str">
        <f t="shared" si="14"/>
        <v>3007</v>
      </c>
      <c r="H116" s="38" t="s">
        <v>69</v>
      </c>
      <c r="I116" s="35" t="s">
        <v>392</v>
      </c>
      <c r="O116" s="8" t="str">
        <f t="shared" si="11"/>
        <v>0417</v>
      </c>
      <c r="P116" s="35">
        <v>17</v>
      </c>
      <c r="Q116" s="36" t="s">
        <v>390</v>
      </c>
    </row>
    <row r="117" spans="1:17" ht="15" thickTop="1" thickBot="1" x14ac:dyDescent="0.2">
      <c r="A117" t="str">
        <f t="shared" si="12"/>
        <v>0418</v>
      </c>
      <c r="B117" s="68">
        <v>18</v>
      </c>
      <c r="C117" s="36" t="s">
        <v>393</v>
      </c>
      <c r="D117" s="20"/>
      <c r="E117" s="31"/>
      <c r="F117" s="32" t="s">
        <v>394</v>
      </c>
      <c r="G117" s="20" t="str">
        <f t="shared" si="14"/>
        <v>3008</v>
      </c>
      <c r="H117" s="38" t="s">
        <v>75</v>
      </c>
      <c r="I117" s="48" t="s">
        <v>395</v>
      </c>
      <c r="O117" s="8" t="str">
        <f t="shared" si="11"/>
        <v>0418</v>
      </c>
      <c r="P117" s="35">
        <v>18</v>
      </c>
      <c r="Q117" s="36" t="s">
        <v>393</v>
      </c>
    </row>
    <row r="118" spans="1:17" ht="15" thickTop="1" thickBot="1" x14ac:dyDescent="0.2">
      <c r="A118" t="str">
        <f t="shared" si="12"/>
        <v>0419</v>
      </c>
      <c r="B118" s="68">
        <v>19</v>
      </c>
      <c r="C118" s="36" t="s">
        <v>396</v>
      </c>
      <c r="D118" s="20"/>
      <c r="E118" s="59"/>
      <c r="F118" s="30"/>
      <c r="G118" s="20"/>
      <c r="H118" s="32"/>
      <c r="I118" s="32" t="s">
        <v>397</v>
      </c>
      <c r="O118" s="8" t="str">
        <f t="shared" si="11"/>
        <v>0419</v>
      </c>
      <c r="P118" s="35">
        <v>19</v>
      </c>
      <c r="Q118" s="36" t="s">
        <v>396</v>
      </c>
    </row>
    <row r="119" spans="1:17" ht="14.25" thickBot="1" x14ac:dyDescent="0.2">
      <c r="A119" t="str">
        <f t="shared" si="12"/>
        <v>0420</v>
      </c>
      <c r="B119" s="68">
        <v>20</v>
      </c>
      <c r="C119" s="36" t="s">
        <v>398</v>
      </c>
      <c r="D119" s="20"/>
      <c r="E119" s="26">
        <v>22</v>
      </c>
      <c r="F119" s="49" t="s">
        <v>399</v>
      </c>
      <c r="G119" s="20"/>
      <c r="H119" s="30"/>
      <c r="I119" s="30"/>
      <c r="O119" s="8" t="str">
        <f t="shared" si="11"/>
        <v>0420</v>
      </c>
      <c r="P119" s="35">
        <v>20</v>
      </c>
      <c r="Q119" s="36" t="s">
        <v>398</v>
      </c>
    </row>
    <row r="120" spans="1:17" ht="14.25" thickBot="1" x14ac:dyDescent="0.2">
      <c r="A120" t="str">
        <f t="shared" si="12"/>
        <v>0421</v>
      </c>
      <c r="B120" s="68">
        <v>21</v>
      </c>
      <c r="C120" s="36" t="s">
        <v>400</v>
      </c>
      <c r="D120" s="20"/>
      <c r="E120" s="31" t="s">
        <v>34</v>
      </c>
      <c r="F120" s="32" t="s">
        <v>18</v>
      </c>
      <c r="G120" s="20"/>
      <c r="H120" s="26">
        <v>31</v>
      </c>
      <c r="I120" s="49" t="s">
        <v>401</v>
      </c>
      <c r="O120" s="8" t="str">
        <f t="shared" si="11"/>
        <v>0421</v>
      </c>
      <c r="P120" s="35">
        <v>21</v>
      </c>
      <c r="Q120" s="36" t="s">
        <v>400</v>
      </c>
    </row>
    <row r="121" spans="1:17" x14ac:dyDescent="0.15">
      <c r="A121" t="str">
        <f t="shared" si="12"/>
        <v>0422</v>
      </c>
      <c r="B121" s="68">
        <v>22</v>
      </c>
      <c r="C121" s="36" t="s">
        <v>402</v>
      </c>
      <c r="D121" s="20" t="str">
        <f>$E$119&amp;E121</f>
        <v>2201</v>
      </c>
      <c r="E121" s="38" t="s">
        <v>23</v>
      </c>
      <c r="F121" s="35" t="s">
        <v>403</v>
      </c>
      <c r="G121" s="20"/>
      <c r="H121" s="31" t="s">
        <v>34</v>
      </c>
      <c r="I121" s="32" t="s">
        <v>18</v>
      </c>
      <c r="O121" s="8" t="str">
        <f t="shared" si="11"/>
        <v>0422</v>
      </c>
      <c r="P121" s="35">
        <v>22</v>
      </c>
      <c r="Q121" s="36" t="s">
        <v>402</v>
      </c>
    </row>
    <row r="122" spans="1:17" x14ac:dyDescent="0.15">
      <c r="A122" t="str">
        <f t="shared" si="12"/>
        <v>0423</v>
      </c>
      <c r="B122" s="68">
        <v>23</v>
      </c>
      <c r="C122" s="36" t="s">
        <v>404</v>
      </c>
      <c r="D122" s="20" t="str">
        <f t="shared" ref="D122:D138" si="15">$E$119&amp;E122</f>
        <v>2202</v>
      </c>
      <c r="E122" s="38" t="s">
        <v>40</v>
      </c>
      <c r="F122" s="35" t="s">
        <v>405</v>
      </c>
      <c r="G122" s="20" t="str">
        <f>$H$120&amp;H122</f>
        <v>3101</v>
      </c>
      <c r="H122" s="71" t="s">
        <v>23</v>
      </c>
      <c r="I122" s="36" t="s">
        <v>406</v>
      </c>
      <c r="O122" s="8" t="str">
        <f t="shared" si="11"/>
        <v>0423</v>
      </c>
      <c r="P122" s="35">
        <v>23</v>
      </c>
      <c r="Q122" s="36" t="s">
        <v>404</v>
      </c>
    </row>
    <row r="123" spans="1:17" x14ac:dyDescent="0.15">
      <c r="A123" t="str">
        <f t="shared" si="12"/>
        <v>0424</v>
      </c>
      <c r="B123" s="68">
        <v>24</v>
      </c>
      <c r="C123" s="35" t="s">
        <v>306</v>
      </c>
      <c r="D123" s="20" t="str">
        <f t="shared" si="15"/>
        <v>2203</v>
      </c>
      <c r="E123" s="38" t="s">
        <v>45</v>
      </c>
      <c r="F123" s="36" t="s">
        <v>407</v>
      </c>
      <c r="G123" s="20" t="str">
        <f t="shared" ref="G123:G125" si="16">$H$120&amp;H123</f>
        <v>3102</v>
      </c>
      <c r="H123" s="71" t="s">
        <v>40</v>
      </c>
      <c r="I123" s="35" t="s">
        <v>408</v>
      </c>
      <c r="O123" s="8" t="str">
        <f t="shared" si="11"/>
        <v>0424</v>
      </c>
      <c r="P123" s="35">
        <v>24</v>
      </c>
      <c r="Q123" s="35" t="s">
        <v>306</v>
      </c>
    </row>
    <row r="124" spans="1:17" x14ac:dyDescent="0.15">
      <c r="A124" t="str">
        <f t="shared" si="12"/>
        <v>0425</v>
      </c>
      <c r="B124" s="68">
        <v>25</v>
      </c>
      <c r="C124" s="35" t="s">
        <v>409</v>
      </c>
      <c r="D124" s="20" t="str">
        <f t="shared" si="15"/>
        <v>2204</v>
      </c>
      <c r="E124" s="38" t="s">
        <v>51</v>
      </c>
      <c r="F124" s="35" t="s">
        <v>410</v>
      </c>
      <c r="G124" s="20" t="str">
        <f t="shared" si="16"/>
        <v>3103</v>
      </c>
      <c r="H124" s="71" t="s">
        <v>45</v>
      </c>
      <c r="I124" s="35" t="s">
        <v>411</v>
      </c>
      <c r="O124" s="8" t="str">
        <f t="shared" si="11"/>
        <v>0425</v>
      </c>
      <c r="P124" s="35">
        <v>25</v>
      </c>
      <c r="Q124" s="35" t="s">
        <v>409</v>
      </c>
    </row>
    <row r="125" spans="1:17" ht="14.25" thickBot="1" x14ac:dyDescent="0.2">
      <c r="A125" t="str">
        <f t="shared" si="12"/>
        <v>0426</v>
      </c>
      <c r="B125" s="72">
        <v>26</v>
      </c>
      <c r="C125" s="52" t="s">
        <v>412</v>
      </c>
      <c r="D125" s="20" t="str">
        <f t="shared" si="15"/>
        <v>2205</v>
      </c>
      <c r="E125" s="38" t="s">
        <v>57</v>
      </c>
      <c r="F125" s="36" t="s">
        <v>413</v>
      </c>
      <c r="G125" s="20" t="str">
        <f t="shared" si="16"/>
        <v>3104</v>
      </c>
      <c r="H125" s="71" t="s">
        <v>51</v>
      </c>
      <c r="I125" s="48" t="s">
        <v>414</v>
      </c>
      <c r="O125" s="8" t="str">
        <f t="shared" si="11"/>
        <v>0426</v>
      </c>
      <c r="P125" s="73">
        <v>26</v>
      </c>
      <c r="Q125" s="52" t="s">
        <v>415</v>
      </c>
    </row>
    <row r="126" spans="1:17" ht="14.25" thickTop="1" x14ac:dyDescent="0.15">
      <c r="B126" s="31"/>
      <c r="C126" s="31" t="s">
        <v>416</v>
      </c>
      <c r="D126" s="20" t="str">
        <f t="shared" si="15"/>
        <v>2206</v>
      </c>
      <c r="E126" s="38" t="s">
        <v>63</v>
      </c>
      <c r="F126" s="36" t="s">
        <v>417</v>
      </c>
      <c r="G126" s="20"/>
      <c r="H126" s="32"/>
      <c r="I126" s="32" t="s">
        <v>418</v>
      </c>
      <c r="P126" s="31"/>
      <c r="Q126" s="31" t="s">
        <v>416</v>
      </c>
    </row>
    <row r="127" spans="1:17" ht="14.25" thickBot="1" x14ac:dyDescent="0.2">
      <c r="B127" s="59"/>
      <c r="C127" s="59"/>
      <c r="D127" s="20" t="str">
        <f t="shared" si="15"/>
        <v>2207</v>
      </c>
      <c r="E127" s="38" t="s">
        <v>69</v>
      </c>
      <c r="F127" s="36" t="s">
        <v>419</v>
      </c>
      <c r="G127" s="20"/>
      <c r="H127" s="30"/>
      <c r="I127" s="30"/>
      <c r="P127" s="59"/>
      <c r="Q127" s="59"/>
    </row>
    <row r="128" spans="1:17" ht="14.25" thickBot="1" x14ac:dyDescent="0.2">
      <c r="B128" s="60" t="s">
        <v>62</v>
      </c>
      <c r="C128" s="49" t="s">
        <v>420</v>
      </c>
      <c r="D128" s="20" t="str">
        <f t="shared" si="15"/>
        <v>2208</v>
      </c>
      <c r="E128" s="38" t="s">
        <v>75</v>
      </c>
      <c r="F128" s="36" t="s">
        <v>421</v>
      </c>
      <c r="G128" s="20"/>
      <c r="H128" s="26">
        <v>32</v>
      </c>
      <c r="I128" s="49" t="s">
        <v>422</v>
      </c>
      <c r="P128" s="61" t="s">
        <v>62</v>
      </c>
      <c r="Q128" s="30" t="s">
        <v>420</v>
      </c>
    </row>
    <row r="129" spans="1:17" x14ac:dyDescent="0.15">
      <c r="B129" s="31" t="s">
        <v>34</v>
      </c>
      <c r="C129" s="32" t="s">
        <v>18</v>
      </c>
      <c r="D129" s="20" t="str">
        <f t="shared" si="15"/>
        <v>2209</v>
      </c>
      <c r="E129" s="38" t="s">
        <v>81</v>
      </c>
      <c r="F129" s="36" t="s">
        <v>423</v>
      </c>
      <c r="G129" s="20"/>
      <c r="H129" s="31" t="s">
        <v>34</v>
      </c>
      <c r="I129" s="32" t="s">
        <v>18</v>
      </c>
      <c r="P129" s="35" t="s">
        <v>34</v>
      </c>
      <c r="Q129" s="36" t="s">
        <v>18</v>
      </c>
    </row>
    <row r="130" spans="1:17" x14ac:dyDescent="0.15">
      <c r="A130" t="str">
        <f>$B$128&amp;B130</f>
        <v>0501</v>
      </c>
      <c r="B130" s="38" t="s">
        <v>23</v>
      </c>
      <c r="C130" s="35" t="s">
        <v>424</v>
      </c>
      <c r="D130" s="20" t="str">
        <f t="shared" si="15"/>
        <v>2210</v>
      </c>
      <c r="E130" s="44">
        <v>10</v>
      </c>
      <c r="F130" s="35" t="s">
        <v>425</v>
      </c>
      <c r="G130" s="20" t="str">
        <f>$H$128&amp;H130</f>
        <v>3201</v>
      </c>
      <c r="H130" s="38" t="s">
        <v>23</v>
      </c>
      <c r="I130" s="36" t="s">
        <v>426</v>
      </c>
      <c r="O130" s="8" t="str">
        <f>$P$128&amp;P130</f>
        <v>0501</v>
      </c>
      <c r="P130" s="18" t="s">
        <v>23</v>
      </c>
      <c r="Q130" s="35" t="s">
        <v>424</v>
      </c>
    </row>
    <row r="131" spans="1:17" x14ac:dyDescent="0.15">
      <c r="A131" t="str">
        <f t="shared" ref="A131:A133" si="17">$B$128&amp;B131</f>
        <v>0502</v>
      </c>
      <c r="B131" s="38" t="s">
        <v>40</v>
      </c>
      <c r="C131" s="35" t="s">
        <v>427</v>
      </c>
      <c r="D131" s="20" t="str">
        <f t="shared" si="15"/>
        <v>2211</v>
      </c>
      <c r="E131" s="44">
        <v>11</v>
      </c>
      <c r="F131" s="36" t="s">
        <v>428</v>
      </c>
      <c r="G131" s="20" t="str">
        <f t="shared" ref="G131:G135" si="18">$H$128&amp;H131</f>
        <v>3202</v>
      </c>
      <c r="H131" s="38" t="s">
        <v>40</v>
      </c>
      <c r="I131" s="36" t="s">
        <v>429</v>
      </c>
      <c r="O131" s="8" t="str">
        <f t="shared" ref="O131:O133" si="19">$P$128&amp;P131</f>
        <v>0502</v>
      </c>
      <c r="P131" s="18" t="s">
        <v>40</v>
      </c>
      <c r="Q131" s="35" t="s">
        <v>427</v>
      </c>
    </row>
    <row r="132" spans="1:17" x14ac:dyDescent="0.15">
      <c r="A132" t="str">
        <f t="shared" si="17"/>
        <v>0503</v>
      </c>
      <c r="B132" s="38" t="s">
        <v>45</v>
      </c>
      <c r="C132" s="35" t="s">
        <v>430</v>
      </c>
      <c r="D132" s="20" t="str">
        <f t="shared" si="15"/>
        <v>2212</v>
      </c>
      <c r="E132" s="44">
        <v>12</v>
      </c>
      <c r="F132" s="36" t="s">
        <v>431</v>
      </c>
      <c r="G132" s="20" t="str">
        <f t="shared" si="18"/>
        <v>3203</v>
      </c>
      <c r="H132" s="38" t="s">
        <v>45</v>
      </c>
      <c r="I132" s="35" t="s">
        <v>432</v>
      </c>
      <c r="O132" s="8" t="str">
        <f t="shared" si="19"/>
        <v>0503</v>
      </c>
      <c r="P132" s="18" t="s">
        <v>45</v>
      </c>
      <c r="Q132" s="35" t="s">
        <v>430</v>
      </c>
    </row>
    <row r="133" spans="1:17" ht="14.25" thickBot="1" x14ac:dyDescent="0.2">
      <c r="A133" t="str">
        <f t="shared" si="17"/>
        <v>0504</v>
      </c>
      <c r="B133" s="38" t="s">
        <v>51</v>
      </c>
      <c r="C133" s="52" t="s">
        <v>433</v>
      </c>
      <c r="D133" s="20" t="str">
        <f t="shared" si="15"/>
        <v>2213</v>
      </c>
      <c r="E133" s="44">
        <v>13</v>
      </c>
      <c r="F133" s="36" t="s">
        <v>434</v>
      </c>
      <c r="G133" s="20" t="str">
        <f t="shared" si="18"/>
        <v>3204</v>
      </c>
      <c r="H133" s="38" t="s">
        <v>51</v>
      </c>
      <c r="I133" s="36" t="s">
        <v>435</v>
      </c>
      <c r="O133" s="8" t="str">
        <f t="shared" si="19"/>
        <v>0504</v>
      </c>
      <c r="P133" s="18" t="s">
        <v>51</v>
      </c>
      <c r="Q133" s="52" t="s">
        <v>433</v>
      </c>
    </row>
    <row r="134" spans="1:17" ht="14.25" thickTop="1" x14ac:dyDescent="0.15">
      <c r="B134" s="31"/>
      <c r="C134" s="31" t="s">
        <v>436</v>
      </c>
      <c r="D134" s="20" t="str">
        <f t="shared" si="15"/>
        <v>2214</v>
      </c>
      <c r="E134" s="44">
        <v>14</v>
      </c>
      <c r="F134" s="36" t="s">
        <v>437</v>
      </c>
      <c r="G134" s="20" t="str">
        <f t="shared" si="18"/>
        <v>3205</v>
      </c>
      <c r="H134" s="38" t="s">
        <v>57</v>
      </c>
      <c r="I134" s="62" t="s">
        <v>438</v>
      </c>
      <c r="P134" s="31"/>
      <c r="Q134" s="31" t="s">
        <v>436</v>
      </c>
    </row>
    <row r="135" spans="1:17" ht="14.25" thickBot="1" x14ac:dyDescent="0.2">
      <c r="B135" s="59"/>
      <c r="C135" s="74"/>
      <c r="D135" s="20" t="str">
        <f t="shared" si="15"/>
        <v>2215</v>
      </c>
      <c r="E135" s="44">
        <v>15</v>
      </c>
      <c r="F135" s="36" t="s">
        <v>439</v>
      </c>
      <c r="G135" s="20" t="str">
        <f t="shared" si="18"/>
        <v>3206</v>
      </c>
      <c r="H135" s="38" t="s">
        <v>63</v>
      </c>
      <c r="I135" s="48" t="s">
        <v>440</v>
      </c>
      <c r="P135" s="59"/>
      <c r="Q135" s="74"/>
    </row>
    <row r="136" spans="1:17" ht="15" thickTop="1" thickBot="1" x14ac:dyDescent="0.2">
      <c r="B136" s="63" t="s">
        <v>68</v>
      </c>
      <c r="C136" s="49" t="s">
        <v>441</v>
      </c>
      <c r="D136" s="20" t="str">
        <f t="shared" si="15"/>
        <v>2216</v>
      </c>
      <c r="E136" s="44">
        <v>16</v>
      </c>
      <c r="F136" s="36" t="s">
        <v>442</v>
      </c>
      <c r="G136" s="20"/>
      <c r="H136" s="32"/>
      <c r="I136" s="32" t="s">
        <v>443</v>
      </c>
      <c r="P136" s="64" t="s">
        <v>68</v>
      </c>
      <c r="Q136" s="75" t="s">
        <v>441</v>
      </c>
    </row>
    <row r="137" spans="1:17" ht="14.25" thickBot="1" x14ac:dyDescent="0.2">
      <c r="B137" s="31" t="s">
        <v>34</v>
      </c>
      <c r="C137" s="32" t="s">
        <v>18</v>
      </c>
      <c r="D137" s="20" t="str">
        <f t="shared" si="15"/>
        <v>2217</v>
      </c>
      <c r="E137" s="44">
        <v>17</v>
      </c>
      <c r="F137" s="35" t="s">
        <v>444</v>
      </c>
      <c r="G137" s="20"/>
      <c r="H137" s="30"/>
      <c r="I137" s="30"/>
      <c r="P137" s="35" t="s">
        <v>34</v>
      </c>
      <c r="Q137" s="36" t="s">
        <v>18</v>
      </c>
    </row>
    <row r="138" spans="1:17" ht="14.25" thickBot="1" x14ac:dyDescent="0.2">
      <c r="A138" t="str">
        <f>$B$136&amp;B138</f>
        <v>0601</v>
      </c>
      <c r="B138" s="38" t="s">
        <v>23</v>
      </c>
      <c r="C138" s="36" t="s">
        <v>445</v>
      </c>
      <c r="D138" s="20" t="str">
        <f t="shared" si="15"/>
        <v>2218</v>
      </c>
      <c r="E138" s="47">
        <v>18</v>
      </c>
      <c r="F138" s="52" t="s">
        <v>446</v>
      </c>
      <c r="G138" s="20"/>
      <c r="H138" s="26">
        <v>33</v>
      </c>
      <c r="I138" s="49" t="s">
        <v>447</v>
      </c>
      <c r="O138" s="8" t="str">
        <f>$P$136&amp;P138</f>
        <v>0601</v>
      </c>
      <c r="P138" s="18" t="s">
        <v>23</v>
      </c>
      <c r="Q138" s="36" t="s">
        <v>445</v>
      </c>
    </row>
    <row r="139" spans="1:17" ht="14.25" thickTop="1" x14ac:dyDescent="0.15">
      <c r="A139" t="str">
        <f t="shared" ref="A139:A151" si="20">$B$136&amp;B139</f>
        <v>0602</v>
      </c>
      <c r="B139" s="38" t="s">
        <v>40</v>
      </c>
      <c r="C139" s="36" t="s">
        <v>448</v>
      </c>
      <c r="D139" s="20"/>
      <c r="E139" s="31"/>
      <c r="F139" s="32" t="s">
        <v>449</v>
      </c>
      <c r="G139" s="20"/>
      <c r="H139" s="31" t="s">
        <v>34</v>
      </c>
      <c r="I139" s="32" t="s">
        <v>18</v>
      </c>
      <c r="O139" s="8" t="str">
        <f t="shared" ref="O139:O151" si="21">$P$136&amp;P139</f>
        <v>0602</v>
      </c>
      <c r="P139" s="18" t="s">
        <v>40</v>
      </c>
      <c r="Q139" s="36" t="s">
        <v>448</v>
      </c>
    </row>
    <row r="140" spans="1:17" ht="14.25" thickBot="1" x14ac:dyDescent="0.2">
      <c r="A140" t="str">
        <f t="shared" si="20"/>
        <v>0603</v>
      </c>
      <c r="B140" s="38" t="s">
        <v>45</v>
      </c>
      <c r="C140" s="35" t="s">
        <v>450</v>
      </c>
      <c r="D140" s="20"/>
      <c r="E140" s="59"/>
      <c r="F140" s="30"/>
      <c r="G140" s="20" t="str">
        <f>$H$138&amp;H140</f>
        <v>3301</v>
      </c>
      <c r="H140" s="38" t="s">
        <v>23</v>
      </c>
      <c r="I140" s="36" t="s">
        <v>451</v>
      </c>
      <c r="O140" s="8" t="str">
        <f t="shared" si="21"/>
        <v>0603</v>
      </c>
      <c r="P140" s="18" t="s">
        <v>45</v>
      </c>
      <c r="Q140" s="35" t="s">
        <v>450</v>
      </c>
    </row>
    <row r="141" spans="1:17" ht="14.25" thickBot="1" x14ac:dyDescent="0.2">
      <c r="A141" t="str">
        <f t="shared" si="20"/>
        <v>0604</v>
      </c>
      <c r="B141" s="38" t="s">
        <v>51</v>
      </c>
      <c r="C141" s="35" t="s">
        <v>452</v>
      </c>
      <c r="D141" s="20"/>
      <c r="E141" s="26">
        <v>23</v>
      </c>
      <c r="F141" s="49" t="s">
        <v>453</v>
      </c>
      <c r="G141" s="20" t="str">
        <f>$H$138&amp;H141</f>
        <v>3302</v>
      </c>
      <c r="H141" s="38" t="s">
        <v>40</v>
      </c>
      <c r="I141" s="48" t="s">
        <v>454</v>
      </c>
      <c r="O141" s="8" t="str">
        <f t="shared" si="21"/>
        <v>0604</v>
      </c>
      <c r="P141" s="18" t="s">
        <v>51</v>
      </c>
      <c r="Q141" s="35" t="s">
        <v>452</v>
      </c>
    </row>
    <row r="142" spans="1:17" x14ac:dyDescent="0.15">
      <c r="A142" t="str">
        <f t="shared" si="20"/>
        <v>0605</v>
      </c>
      <c r="B142" s="38" t="s">
        <v>57</v>
      </c>
      <c r="C142" s="35" t="s">
        <v>455</v>
      </c>
      <c r="D142" s="20"/>
      <c r="E142" s="31" t="s">
        <v>34</v>
      </c>
      <c r="F142" s="32" t="s">
        <v>18</v>
      </c>
      <c r="G142" s="20"/>
      <c r="H142" s="31"/>
      <c r="I142" s="32" t="s">
        <v>456</v>
      </c>
      <c r="O142" s="8" t="str">
        <f t="shared" si="21"/>
        <v>0605</v>
      </c>
      <c r="P142" s="18" t="s">
        <v>57</v>
      </c>
      <c r="Q142" s="35" t="s">
        <v>455</v>
      </c>
    </row>
    <row r="143" spans="1:17" ht="14.25" thickBot="1" x14ac:dyDescent="0.2">
      <c r="A143" t="str">
        <f t="shared" si="20"/>
        <v>0606</v>
      </c>
      <c r="B143" s="38" t="s">
        <v>63</v>
      </c>
      <c r="C143" s="35" t="s">
        <v>457</v>
      </c>
      <c r="D143" s="20" t="str">
        <f>$E$141&amp;E143</f>
        <v>2301</v>
      </c>
      <c r="E143" s="38" t="s">
        <v>23</v>
      </c>
      <c r="F143" s="35" t="s">
        <v>458</v>
      </c>
      <c r="G143" s="20"/>
      <c r="H143" s="59"/>
      <c r="I143" s="30"/>
      <c r="O143" s="8" t="str">
        <f t="shared" si="21"/>
        <v>0606</v>
      </c>
      <c r="P143" s="18" t="s">
        <v>63</v>
      </c>
      <c r="Q143" s="35" t="s">
        <v>457</v>
      </c>
    </row>
    <row r="144" spans="1:17" ht="14.25" thickBot="1" x14ac:dyDescent="0.2">
      <c r="A144" t="str">
        <f t="shared" si="20"/>
        <v>0607</v>
      </c>
      <c r="B144" s="38" t="s">
        <v>69</v>
      </c>
      <c r="C144" s="35" t="s">
        <v>459</v>
      </c>
      <c r="D144" s="20" t="str">
        <f t="shared" ref="D144:D159" si="22">$E$141&amp;E144</f>
        <v>2302</v>
      </c>
      <c r="E144" s="38" t="s">
        <v>40</v>
      </c>
      <c r="F144" s="36" t="s">
        <v>460</v>
      </c>
      <c r="G144" s="20"/>
      <c r="H144" s="26">
        <v>34</v>
      </c>
      <c r="I144" s="49" t="s">
        <v>461</v>
      </c>
      <c r="O144" s="8" t="str">
        <f t="shared" si="21"/>
        <v>0607</v>
      </c>
      <c r="P144" s="18" t="s">
        <v>69</v>
      </c>
      <c r="Q144" s="35" t="s">
        <v>459</v>
      </c>
    </row>
    <row r="145" spans="1:17" x14ac:dyDescent="0.15">
      <c r="A145" t="str">
        <f t="shared" si="20"/>
        <v>0608</v>
      </c>
      <c r="B145" s="38" t="s">
        <v>75</v>
      </c>
      <c r="C145" s="35" t="s">
        <v>462</v>
      </c>
      <c r="D145" s="20" t="str">
        <f t="shared" si="22"/>
        <v>2303</v>
      </c>
      <c r="E145" s="38" t="s">
        <v>45</v>
      </c>
      <c r="F145" s="35" t="s">
        <v>463</v>
      </c>
      <c r="G145" s="20"/>
      <c r="H145" s="31" t="s">
        <v>34</v>
      </c>
      <c r="I145" s="32" t="s">
        <v>18</v>
      </c>
      <c r="O145" s="8" t="str">
        <f t="shared" si="21"/>
        <v>0608</v>
      </c>
      <c r="P145" s="18" t="s">
        <v>75</v>
      </c>
      <c r="Q145" s="35" t="s">
        <v>462</v>
      </c>
    </row>
    <row r="146" spans="1:17" ht="14.25" thickBot="1" x14ac:dyDescent="0.2">
      <c r="A146" t="str">
        <f t="shared" si="20"/>
        <v>0609</v>
      </c>
      <c r="B146" s="38" t="s">
        <v>81</v>
      </c>
      <c r="C146" s="36" t="s">
        <v>464</v>
      </c>
      <c r="D146" s="20" t="str">
        <f t="shared" si="22"/>
        <v>2304</v>
      </c>
      <c r="E146" s="38" t="s">
        <v>51</v>
      </c>
      <c r="F146" s="36" t="s">
        <v>465</v>
      </c>
      <c r="G146" s="20" t="str">
        <f>$H$144&amp;H146</f>
        <v>3401</v>
      </c>
      <c r="H146" s="38" t="s">
        <v>23</v>
      </c>
      <c r="I146" s="52" t="s">
        <v>466</v>
      </c>
      <c r="O146" s="8" t="str">
        <f t="shared" si="21"/>
        <v>0609</v>
      </c>
      <c r="P146" s="18" t="s">
        <v>81</v>
      </c>
      <c r="Q146" s="36" t="s">
        <v>464</v>
      </c>
    </row>
    <row r="147" spans="1:17" ht="14.25" thickTop="1" x14ac:dyDescent="0.15">
      <c r="A147" t="str">
        <f t="shared" si="20"/>
        <v>0610</v>
      </c>
      <c r="B147" s="44">
        <v>10</v>
      </c>
      <c r="C147" s="36" t="s">
        <v>467</v>
      </c>
      <c r="D147" s="20" t="str">
        <f t="shared" si="22"/>
        <v>2305</v>
      </c>
      <c r="E147" s="38" t="s">
        <v>57</v>
      </c>
      <c r="F147" s="36" t="s">
        <v>468</v>
      </c>
      <c r="G147" s="20"/>
      <c r="H147" s="31"/>
      <c r="I147" s="32" t="s">
        <v>461</v>
      </c>
      <c r="O147" s="8" t="str">
        <f t="shared" si="21"/>
        <v>0610</v>
      </c>
      <c r="P147" s="35">
        <v>10</v>
      </c>
      <c r="Q147" s="36" t="s">
        <v>467</v>
      </c>
    </row>
    <row r="148" spans="1:17" ht="14.25" thickBot="1" x14ac:dyDescent="0.2">
      <c r="A148" t="str">
        <f t="shared" si="20"/>
        <v>0611</v>
      </c>
      <c r="B148" s="44">
        <v>11</v>
      </c>
      <c r="C148" s="35" t="s">
        <v>469</v>
      </c>
      <c r="D148" s="20" t="str">
        <f t="shared" si="22"/>
        <v>2306</v>
      </c>
      <c r="E148" s="38" t="s">
        <v>63</v>
      </c>
      <c r="F148" s="35" t="s">
        <v>470</v>
      </c>
      <c r="G148" s="20"/>
      <c r="H148" s="59"/>
      <c r="I148" s="30"/>
      <c r="O148" s="8" t="str">
        <f t="shared" si="21"/>
        <v>0611</v>
      </c>
      <c r="P148" s="35">
        <v>11</v>
      </c>
      <c r="Q148" s="35" t="s">
        <v>469</v>
      </c>
    </row>
    <row r="149" spans="1:17" ht="14.25" thickBot="1" x14ac:dyDescent="0.2">
      <c r="A149" t="str">
        <f t="shared" si="20"/>
        <v>0612</v>
      </c>
      <c r="B149" s="44">
        <v>12</v>
      </c>
      <c r="C149" s="36" t="s">
        <v>471</v>
      </c>
      <c r="D149" s="20" t="str">
        <f t="shared" si="22"/>
        <v>2307</v>
      </c>
      <c r="E149" s="38" t="s">
        <v>69</v>
      </c>
      <c r="F149" s="36" t="s">
        <v>472</v>
      </c>
      <c r="G149" s="20"/>
      <c r="H149" s="26">
        <v>35</v>
      </c>
      <c r="I149" s="49" t="s">
        <v>473</v>
      </c>
      <c r="O149" s="8" t="str">
        <f t="shared" si="21"/>
        <v>0612</v>
      </c>
      <c r="P149" s="35">
        <v>12</v>
      </c>
      <c r="Q149" s="36" t="s">
        <v>471</v>
      </c>
    </row>
    <row r="150" spans="1:17" x14ac:dyDescent="0.15">
      <c r="A150" t="str">
        <f t="shared" si="20"/>
        <v>0613</v>
      </c>
      <c r="B150" s="44">
        <v>13</v>
      </c>
      <c r="C150" s="35" t="s">
        <v>474</v>
      </c>
      <c r="D150" s="20" t="str">
        <f t="shared" si="22"/>
        <v>2308</v>
      </c>
      <c r="E150" s="38" t="s">
        <v>75</v>
      </c>
      <c r="F150" s="35" t="s">
        <v>475</v>
      </c>
      <c r="G150" s="20"/>
      <c r="H150" s="31" t="s">
        <v>34</v>
      </c>
      <c r="I150" s="32" t="s">
        <v>18</v>
      </c>
      <c r="O150" s="8" t="str">
        <f t="shared" si="21"/>
        <v>0613</v>
      </c>
      <c r="P150" s="35">
        <v>13</v>
      </c>
      <c r="Q150" s="35" t="s">
        <v>474</v>
      </c>
    </row>
    <row r="151" spans="1:17" ht="14.25" thickBot="1" x14ac:dyDescent="0.2">
      <c r="A151" t="str">
        <f t="shared" si="20"/>
        <v>0614</v>
      </c>
      <c r="B151" s="47">
        <v>14</v>
      </c>
      <c r="C151" s="48" t="s">
        <v>476</v>
      </c>
      <c r="D151" s="20" t="str">
        <f t="shared" si="22"/>
        <v>2309</v>
      </c>
      <c r="E151" s="38" t="s">
        <v>81</v>
      </c>
      <c r="F151" s="36" t="s">
        <v>477</v>
      </c>
      <c r="G151" s="20" t="str">
        <f>$H$149&amp;H151</f>
        <v>3501</v>
      </c>
      <c r="H151" s="38" t="s">
        <v>23</v>
      </c>
      <c r="I151" s="36" t="s">
        <v>478</v>
      </c>
      <c r="O151" s="8" t="str">
        <f t="shared" si="21"/>
        <v>0614</v>
      </c>
      <c r="P151" s="48">
        <v>14</v>
      </c>
      <c r="Q151" s="48" t="s">
        <v>476</v>
      </c>
    </row>
    <row r="152" spans="1:17" ht="14.25" thickTop="1" x14ac:dyDescent="0.15">
      <c r="B152" s="31"/>
      <c r="C152" s="76" t="s">
        <v>55</v>
      </c>
      <c r="D152" s="20" t="str">
        <f t="shared" si="22"/>
        <v>2310</v>
      </c>
      <c r="E152" s="44">
        <v>10</v>
      </c>
      <c r="F152" s="36" t="s">
        <v>479</v>
      </c>
      <c r="G152" s="20" t="str">
        <f t="shared" ref="G152:G188" si="23">$H$149&amp;H152</f>
        <v>3502</v>
      </c>
      <c r="H152" s="38" t="s">
        <v>40</v>
      </c>
      <c r="I152" s="35" t="s">
        <v>480</v>
      </c>
      <c r="P152" s="31"/>
      <c r="Q152" s="76" t="s">
        <v>55</v>
      </c>
    </row>
    <row r="153" spans="1:17" ht="14.25" thickBot="1" x14ac:dyDescent="0.2">
      <c r="B153" s="59"/>
      <c r="C153" s="30"/>
      <c r="D153" s="20" t="str">
        <f t="shared" si="22"/>
        <v>2311</v>
      </c>
      <c r="E153" s="44">
        <v>11</v>
      </c>
      <c r="F153" s="35" t="s">
        <v>481</v>
      </c>
      <c r="G153" s="20" t="str">
        <f t="shared" si="23"/>
        <v>3503</v>
      </c>
      <c r="H153" s="38" t="s">
        <v>45</v>
      </c>
      <c r="I153" s="35" t="s">
        <v>482</v>
      </c>
      <c r="P153" s="59"/>
      <c r="Q153" s="30"/>
    </row>
    <row r="154" spans="1:17" ht="14.25" thickBot="1" x14ac:dyDescent="0.2">
      <c r="B154" s="24" t="s">
        <v>74</v>
      </c>
      <c r="C154" s="49" t="s">
        <v>483</v>
      </c>
      <c r="D154" s="20" t="str">
        <f t="shared" si="22"/>
        <v>2312</v>
      </c>
      <c r="E154" s="44">
        <v>12</v>
      </c>
      <c r="F154" s="36" t="s">
        <v>484</v>
      </c>
      <c r="G154" s="20" t="str">
        <f t="shared" si="23"/>
        <v>3504</v>
      </c>
      <c r="H154" s="38" t="s">
        <v>51</v>
      </c>
      <c r="I154" s="35" t="s">
        <v>485</v>
      </c>
      <c r="P154" s="64" t="s">
        <v>74</v>
      </c>
      <c r="Q154" s="30" t="s">
        <v>483</v>
      </c>
    </row>
    <row r="155" spans="1:17" x14ac:dyDescent="0.15">
      <c r="B155" s="31" t="s">
        <v>34</v>
      </c>
      <c r="C155" s="32" t="s">
        <v>18</v>
      </c>
      <c r="D155" s="20" t="str">
        <f t="shared" si="22"/>
        <v>2313</v>
      </c>
      <c r="E155" s="44">
        <v>13</v>
      </c>
      <c r="F155" s="36" t="s">
        <v>486</v>
      </c>
      <c r="G155" s="20" t="str">
        <f t="shared" si="23"/>
        <v>3505</v>
      </c>
      <c r="H155" s="38" t="s">
        <v>57</v>
      </c>
      <c r="I155" s="35" t="s">
        <v>487</v>
      </c>
      <c r="P155" s="35" t="s">
        <v>34</v>
      </c>
      <c r="Q155" s="36" t="s">
        <v>18</v>
      </c>
    </row>
    <row r="156" spans="1:17" x14ac:dyDescent="0.15">
      <c r="A156" t="str">
        <f>$B$154&amp;B156</f>
        <v>0701</v>
      </c>
      <c r="B156" s="38" t="s">
        <v>23</v>
      </c>
      <c r="C156" s="35" t="s">
        <v>487</v>
      </c>
      <c r="D156" s="20" t="str">
        <f t="shared" si="22"/>
        <v>2314</v>
      </c>
      <c r="E156" s="44">
        <v>14</v>
      </c>
      <c r="F156" s="35" t="s">
        <v>488</v>
      </c>
      <c r="G156" s="20" t="str">
        <f t="shared" si="23"/>
        <v>3506</v>
      </c>
      <c r="H156" s="38" t="s">
        <v>63</v>
      </c>
      <c r="I156" s="36" t="s">
        <v>489</v>
      </c>
      <c r="O156" s="8" t="str">
        <f>$P$154&amp;P156</f>
        <v>0701</v>
      </c>
      <c r="P156" s="18" t="s">
        <v>23</v>
      </c>
      <c r="Q156" s="35" t="s">
        <v>487</v>
      </c>
    </row>
    <row r="157" spans="1:17" x14ac:dyDescent="0.15">
      <c r="A157" t="str">
        <f t="shared" ref="A157:A166" si="24">$B$154&amp;B157</f>
        <v>0702</v>
      </c>
      <c r="B157" s="38" t="s">
        <v>40</v>
      </c>
      <c r="C157" s="35" t="s">
        <v>490</v>
      </c>
      <c r="D157" s="20" t="str">
        <f t="shared" si="22"/>
        <v>2315</v>
      </c>
      <c r="E157" s="44">
        <v>15</v>
      </c>
      <c r="F157" s="35" t="s">
        <v>491</v>
      </c>
      <c r="G157" s="20" t="str">
        <f t="shared" si="23"/>
        <v>3507</v>
      </c>
      <c r="H157" s="38" t="s">
        <v>69</v>
      </c>
      <c r="I157" s="36" t="s">
        <v>492</v>
      </c>
      <c r="O157" s="8" t="str">
        <f t="shared" ref="O157:O166" si="25">$P$154&amp;P157</f>
        <v>0702</v>
      </c>
      <c r="P157" s="18" t="s">
        <v>40</v>
      </c>
      <c r="Q157" s="35" t="s">
        <v>490</v>
      </c>
    </row>
    <row r="158" spans="1:17" x14ac:dyDescent="0.15">
      <c r="A158" t="str">
        <f t="shared" si="24"/>
        <v>0703</v>
      </c>
      <c r="B158" s="38" t="s">
        <v>45</v>
      </c>
      <c r="C158" s="35" t="s">
        <v>493</v>
      </c>
      <c r="D158" s="20" t="str">
        <f t="shared" si="22"/>
        <v>2316</v>
      </c>
      <c r="E158" s="44">
        <v>16</v>
      </c>
      <c r="F158" s="36" t="s">
        <v>494</v>
      </c>
      <c r="G158" s="20" t="str">
        <f t="shared" si="23"/>
        <v>3508</v>
      </c>
      <c r="H158" s="38" t="s">
        <v>75</v>
      </c>
      <c r="I158" s="35" t="s">
        <v>495</v>
      </c>
      <c r="O158" s="8" t="str">
        <f t="shared" si="25"/>
        <v>0703</v>
      </c>
      <c r="P158" s="18" t="s">
        <v>45</v>
      </c>
      <c r="Q158" s="35" t="s">
        <v>493</v>
      </c>
    </row>
    <row r="159" spans="1:17" ht="14.25" thickBot="1" x14ac:dyDescent="0.2">
      <c r="A159" t="str">
        <f t="shared" si="24"/>
        <v>0704</v>
      </c>
      <c r="B159" s="38" t="s">
        <v>51</v>
      </c>
      <c r="C159" s="36" t="s">
        <v>496</v>
      </c>
      <c r="D159" s="20" t="str">
        <f t="shared" si="22"/>
        <v>2317</v>
      </c>
      <c r="E159" s="47">
        <v>17</v>
      </c>
      <c r="F159" s="48" t="s">
        <v>497</v>
      </c>
      <c r="G159" s="20" t="str">
        <f t="shared" si="23"/>
        <v>3509</v>
      </c>
      <c r="H159" s="38" t="s">
        <v>81</v>
      </c>
      <c r="I159" s="35" t="s">
        <v>498</v>
      </c>
      <c r="O159" s="8" t="str">
        <f t="shared" si="25"/>
        <v>0704</v>
      </c>
      <c r="P159" s="18" t="s">
        <v>51</v>
      </c>
      <c r="Q159" s="36" t="s">
        <v>496</v>
      </c>
    </row>
    <row r="160" spans="1:17" ht="14.25" thickTop="1" x14ac:dyDescent="0.15">
      <c r="A160" t="str">
        <f t="shared" si="24"/>
        <v>0705</v>
      </c>
      <c r="B160" s="38" t="s">
        <v>57</v>
      </c>
      <c r="C160" s="35" t="s">
        <v>499</v>
      </c>
      <c r="D160" s="20"/>
      <c r="E160" s="31"/>
      <c r="F160" s="32" t="s">
        <v>500</v>
      </c>
      <c r="G160" s="20" t="str">
        <f t="shared" si="23"/>
        <v>3510</v>
      </c>
      <c r="H160" s="44">
        <v>10</v>
      </c>
      <c r="I160" s="35" t="s">
        <v>501</v>
      </c>
      <c r="O160" s="8" t="str">
        <f t="shared" si="25"/>
        <v>0705</v>
      </c>
      <c r="P160" s="18" t="s">
        <v>57</v>
      </c>
      <c r="Q160" s="35" t="s">
        <v>499</v>
      </c>
    </row>
    <row r="161" spans="1:17" ht="14.25" thickBot="1" x14ac:dyDescent="0.2">
      <c r="A161" t="str">
        <f t="shared" si="24"/>
        <v>0706</v>
      </c>
      <c r="B161" s="38" t="s">
        <v>63</v>
      </c>
      <c r="C161" s="36" t="s">
        <v>502</v>
      </c>
      <c r="D161" s="20"/>
      <c r="E161" s="59"/>
      <c r="F161" s="30"/>
      <c r="G161" s="20" t="str">
        <f t="shared" si="23"/>
        <v>3511</v>
      </c>
      <c r="H161" s="44">
        <v>11</v>
      </c>
      <c r="I161" s="36" t="s">
        <v>503</v>
      </c>
      <c r="O161" s="8" t="str">
        <f t="shared" si="25"/>
        <v>0706</v>
      </c>
      <c r="P161" s="18" t="s">
        <v>63</v>
      </c>
      <c r="Q161" s="36" t="s">
        <v>502</v>
      </c>
    </row>
    <row r="162" spans="1:17" ht="14.25" thickBot="1" x14ac:dyDescent="0.2">
      <c r="A162" t="str">
        <f t="shared" si="24"/>
        <v>0707</v>
      </c>
      <c r="B162" s="38" t="s">
        <v>69</v>
      </c>
      <c r="C162" s="35" t="s">
        <v>504</v>
      </c>
      <c r="D162" s="20"/>
      <c r="E162" s="26">
        <v>24</v>
      </c>
      <c r="F162" s="49" t="s">
        <v>505</v>
      </c>
      <c r="G162" s="20" t="str">
        <f t="shared" si="23"/>
        <v>3512</v>
      </c>
      <c r="H162" s="44">
        <v>12</v>
      </c>
      <c r="I162" s="35" t="s">
        <v>506</v>
      </c>
      <c r="O162" s="8" t="str">
        <f t="shared" si="25"/>
        <v>0707</v>
      </c>
      <c r="P162" s="18" t="s">
        <v>69</v>
      </c>
      <c r="Q162" s="35" t="s">
        <v>504</v>
      </c>
    </row>
    <row r="163" spans="1:17" x14ac:dyDescent="0.15">
      <c r="A163" t="str">
        <f t="shared" si="24"/>
        <v>0708</v>
      </c>
      <c r="B163" s="38" t="s">
        <v>75</v>
      </c>
      <c r="C163" s="35" t="s">
        <v>507</v>
      </c>
      <c r="D163" s="20"/>
      <c r="E163" s="31" t="s">
        <v>34</v>
      </c>
      <c r="F163" s="32" t="s">
        <v>18</v>
      </c>
      <c r="G163" s="20" t="str">
        <f t="shared" si="23"/>
        <v>3513</v>
      </c>
      <c r="H163" s="44">
        <v>13</v>
      </c>
      <c r="I163" s="35" t="s">
        <v>508</v>
      </c>
      <c r="O163" s="8" t="str">
        <f t="shared" si="25"/>
        <v>0708</v>
      </c>
      <c r="P163" s="18" t="s">
        <v>75</v>
      </c>
      <c r="Q163" s="35" t="s">
        <v>507</v>
      </c>
    </row>
    <row r="164" spans="1:17" x14ac:dyDescent="0.15">
      <c r="A164" t="str">
        <f t="shared" si="24"/>
        <v>0709</v>
      </c>
      <c r="B164" s="38" t="s">
        <v>81</v>
      </c>
      <c r="C164" s="35" t="s">
        <v>509</v>
      </c>
      <c r="D164" s="20" t="str">
        <f>$E$162&amp;E164</f>
        <v>2401</v>
      </c>
      <c r="E164" s="38" t="s">
        <v>510</v>
      </c>
      <c r="F164" s="36" t="s">
        <v>511</v>
      </c>
      <c r="G164" s="20" t="str">
        <f t="shared" si="23"/>
        <v>3514</v>
      </c>
      <c r="H164" s="44">
        <v>14</v>
      </c>
      <c r="I164" s="36" t="s">
        <v>512</v>
      </c>
      <c r="O164" s="8" t="str">
        <f t="shared" si="25"/>
        <v>0709</v>
      </c>
      <c r="P164" s="18" t="s">
        <v>81</v>
      </c>
      <c r="Q164" s="35" t="s">
        <v>509</v>
      </c>
    </row>
    <row r="165" spans="1:17" x14ac:dyDescent="0.15">
      <c r="A165" t="str">
        <f t="shared" si="24"/>
        <v>0710</v>
      </c>
      <c r="B165" s="56">
        <v>10</v>
      </c>
      <c r="C165" s="35" t="s">
        <v>513</v>
      </c>
      <c r="D165" s="20" t="str">
        <f t="shared" ref="D165:D190" si="26">$E$162&amp;E165</f>
        <v>2402</v>
      </c>
      <c r="E165" s="38" t="s">
        <v>40</v>
      </c>
      <c r="F165" s="36" t="s">
        <v>514</v>
      </c>
      <c r="G165" s="20" t="str">
        <f t="shared" si="23"/>
        <v>3515</v>
      </c>
      <c r="H165" s="44">
        <v>15</v>
      </c>
      <c r="I165" s="36" t="s">
        <v>515</v>
      </c>
      <c r="O165" s="8" t="str">
        <f t="shared" si="25"/>
        <v>0710</v>
      </c>
      <c r="P165" s="35">
        <v>10</v>
      </c>
      <c r="Q165" s="35" t="s">
        <v>513</v>
      </c>
    </row>
    <row r="166" spans="1:17" ht="14.25" thickBot="1" x14ac:dyDescent="0.2">
      <c r="A166" t="str">
        <f t="shared" si="24"/>
        <v>0711</v>
      </c>
      <c r="B166" s="77">
        <v>11</v>
      </c>
      <c r="C166" s="52" t="s">
        <v>516</v>
      </c>
      <c r="D166" s="20" t="str">
        <f t="shared" si="26"/>
        <v>2403</v>
      </c>
      <c r="E166" s="38" t="s">
        <v>45</v>
      </c>
      <c r="F166" s="35" t="s">
        <v>517</v>
      </c>
      <c r="G166" s="20" t="str">
        <f t="shared" si="23"/>
        <v>3516</v>
      </c>
      <c r="H166" s="44">
        <v>16</v>
      </c>
      <c r="I166" s="35" t="s">
        <v>518</v>
      </c>
      <c r="O166" s="8" t="str">
        <f t="shared" si="25"/>
        <v>0711</v>
      </c>
      <c r="P166" s="48">
        <v>11</v>
      </c>
      <c r="Q166" s="52" t="s">
        <v>516</v>
      </c>
    </row>
    <row r="167" spans="1:17" ht="14.25" thickTop="1" x14ac:dyDescent="0.15">
      <c r="B167" s="31"/>
      <c r="C167" s="32" t="s">
        <v>519</v>
      </c>
      <c r="D167" s="20" t="str">
        <f t="shared" si="26"/>
        <v>2404</v>
      </c>
      <c r="E167" s="38" t="s">
        <v>51</v>
      </c>
      <c r="F167" s="36" t="s">
        <v>520</v>
      </c>
      <c r="G167" s="20" t="str">
        <f t="shared" si="23"/>
        <v>3517</v>
      </c>
      <c r="H167" s="44">
        <v>17</v>
      </c>
      <c r="I167" s="35" t="s">
        <v>521</v>
      </c>
      <c r="P167" s="31"/>
      <c r="Q167" s="32" t="s">
        <v>519</v>
      </c>
    </row>
    <row r="168" spans="1:17" ht="14.25" thickBot="1" x14ac:dyDescent="0.2">
      <c r="B168" s="59"/>
      <c r="C168" s="30"/>
      <c r="D168" s="20" t="str">
        <f t="shared" si="26"/>
        <v>2405</v>
      </c>
      <c r="E168" s="38" t="s">
        <v>57</v>
      </c>
      <c r="F168" s="36" t="s">
        <v>522</v>
      </c>
      <c r="G168" s="20" t="str">
        <f t="shared" si="23"/>
        <v>3518</v>
      </c>
      <c r="H168" s="44">
        <v>18</v>
      </c>
      <c r="I168" s="35"/>
      <c r="P168" s="59"/>
      <c r="Q168" s="30"/>
    </row>
    <row r="169" spans="1:17" ht="14.25" thickBot="1" x14ac:dyDescent="0.2">
      <c r="B169" s="63" t="s">
        <v>523</v>
      </c>
      <c r="C169" s="49" t="s">
        <v>524</v>
      </c>
      <c r="D169" s="20" t="str">
        <f t="shared" si="26"/>
        <v>2406</v>
      </c>
      <c r="E169" s="38" t="s">
        <v>63</v>
      </c>
      <c r="F169" s="36" t="s">
        <v>525</v>
      </c>
      <c r="G169" s="20" t="str">
        <f t="shared" si="23"/>
        <v>3519</v>
      </c>
      <c r="H169" s="44">
        <v>19</v>
      </c>
      <c r="I169" s="35" t="s">
        <v>526</v>
      </c>
      <c r="P169" s="64" t="s">
        <v>527</v>
      </c>
      <c r="Q169" s="30" t="s">
        <v>524</v>
      </c>
    </row>
    <row r="170" spans="1:17" x14ac:dyDescent="0.15">
      <c r="B170" s="31" t="s">
        <v>34</v>
      </c>
      <c r="C170" s="32" t="s">
        <v>18</v>
      </c>
      <c r="D170" s="20" t="str">
        <f t="shared" si="26"/>
        <v>2407</v>
      </c>
      <c r="E170" s="38" t="s">
        <v>69</v>
      </c>
      <c r="F170" s="36" t="s">
        <v>528</v>
      </c>
      <c r="G170" s="20" t="str">
        <f t="shared" si="23"/>
        <v>3520</v>
      </c>
      <c r="H170" s="44">
        <v>20</v>
      </c>
      <c r="I170" s="36" t="s">
        <v>529</v>
      </c>
      <c r="P170" s="35" t="s">
        <v>34</v>
      </c>
      <c r="Q170" s="36" t="s">
        <v>18</v>
      </c>
    </row>
    <row r="171" spans="1:17" x14ac:dyDescent="0.15">
      <c r="A171" t="str">
        <f>$B$169&amp;B171</f>
        <v>0801</v>
      </c>
      <c r="B171" s="38" t="s">
        <v>530</v>
      </c>
      <c r="C171" s="58" t="s">
        <v>126</v>
      </c>
      <c r="D171" s="20" t="str">
        <f t="shared" si="26"/>
        <v>2408</v>
      </c>
      <c r="E171" s="38" t="s">
        <v>75</v>
      </c>
      <c r="F171" s="35" t="s">
        <v>531</v>
      </c>
      <c r="G171" s="20" t="str">
        <f t="shared" si="23"/>
        <v>3521</v>
      </c>
      <c r="H171" s="44">
        <v>21</v>
      </c>
      <c r="I171" s="36" t="s">
        <v>532</v>
      </c>
      <c r="O171" s="8" t="str">
        <f>$P$169&amp;P171</f>
        <v>0801</v>
      </c>
      <c r="P171" s="18" t="s">
        <v>17</v>
      </c>
      <c r="Q171" s="58" t="s">
        <v>126</v>
      </c>
    </row>
    <row r="172" spans="1:17" x14ac:dyDescent="0.15">
      <c r="A172" t="str">
        <f t="shared" ref="A172:A196" si="27">$B$169&amp;B172</f>
        <v>0802</v>
      </c>
      <c r="B172" s="38" t="s">
        <v>40</v>
      </c>
      <c r="C172" s="36" t="s">
        <v>533</v>
      </c>
      <c r="D172" s="20" t="str">
        <f t="shared" si="26"/>
        <v>2409</v>
      </c>
      <c r="E172" s="38" t="s">
        <v>81</v>
      </c>
      <c r="F172" s="36" t="s">
        <v>534</v>
      </c>
      <c r="G172" s="20" t="str">
        <f t="shared" si="23"/>
        <v>3522</v>
      </c>
      <c r="H172" s="44">
        <v>22</v>
      </c>
      <c r="I172" s="36" t="s">
        <v>535</v>
      </c>
      <c r="O172" s="8" t="str">
        <f t="shared" ref="O172:O196" si="28">$P$169&amp;P172</f>
        <v>0802</v>
      </c>
      <c r="P172" s="18" t="s">
        <v>40</v>
      </c>
      <c r="Q172" s="36" t="s">
        <v>533</v>
      </c>
    </row>
    <row r="173" spans="1:17" x14ac:dyDescent="0.15">
      <c r="A173" t="str">
        <f t="shared" si="27"/>
        <v>0803</v>
      </c>
      <c r="B173" s="38" t="s">
        <v>45</v>
      </c>
      <c r="C173" s="35" t="s">
        <v>536</v>
      </c>
      <c r="D173" s="20" t="str">
        <f t="shared" si="26"/>
        <v>2410</v>
      </c>
      <c r="E173" s="44">
        <v>10</v>
      </c>
      <c r="F173" s="36" t="s">
        <v>537</v>
      </c>
      <c r="G173" s="20" t="str">
        <f t="shared" si="23"/>
        <v>3523</v>
      </c>
      <c r="H173" s="44">
        <v>23</v>
      </c>
      <c r="I173" s="36" t="s">
        <v>538</v>
      </c>
      <c r="O173" s="8" t="str">
        <f t="shared" si="28"/>
        <v>0803</v>
      </c>
      <c r="P173" s="18" t="s">
        <v>45</v>
      </c>
      <c r="Q173" s="35" t="s">
        <v>536</v>
      </c>
    </row>
    <row r="174" spans="1:17" x14ac:dyDescent="0.15">
      <c r="A174" t="str">
        <f t="shared" si="27"/>
        <v>0804</v>
      </c>
      <c r="B174" s="38" t="s">
        <v>51</v>
      </c>
      <c r="C174" s="35" t="s">
        <v>539</v>
      </c>
      <c r="D174" s="20" t="str">
        <f t="shared" si="26"/>
        <v>2411</v>
      </c>
      <c r="E174" s="44">
        <v>11</v>
      </c>
      <c r="F174" s="35" t="s">
        <v>540</v>
      </c>
      <c r="G174" s="20" t="str">
        <f t="shared" si="23"/>
        <v>3524</v>
      </c>
      <c r="H174" s="44">
        <v>24</v>
      </c>
      <c r="I174" s="35" t="s">
        <v>541</v>
      </c>
      <c r="O174" s="8" t="str">
        <f t="shared" si="28"/>
        <v>0804</v>
      </c>
      <c r="P174" s="18" t="s">
        <v>51</v>
      </c>
      <c r="Q174" s="35" t="s">
        <v>539</v>
      </c>
    </row>
    <row r="175" spans="1:17" x14ac:dyDescent="0.15">
      <c r="A175" t="str">
        <f t="shared" si="27"/>
        <v>0805</v>
      </c>
      <c r="B175" s="38" t="s">
        <v>57</v>
      </c>
      <c r="C175" s="35" t="s">
        <v>542</v>
      </c>
      <c r="D175" s="20" t="str">
        <f t="shared" si="26"/>
        <v>2412</v>
      </c>
      <c r="E175" s="44">
        <v>12</v>
      </c>
      <c r="F175" s="36" t="s">
        <v>543</v>
      </c>
      <c r="G175" s="20" t="str">
        <f t="shared" si="23"/>
        <v>3525</v>
      </c>
      <c r="H175" s="44">
        <v>25</v>
      </c>
      <c r="I175" s="69" t="s">
        <v>544</v>
      </c>
      <c r="O175" s="8" t="str">
        <f t="shared" si="28"/>
        <v>0805</v>
      </c>
      <c r="P175" s="18" t="s">
        <v>57</v>
      </c>
      <c r="Q175" s="35" t="s">
        <v>542</v>
      </c>
    </row>
    <row r="176" spans="1:17" x14ac:dyDescent="0.15">
      <c r="A176" t="str">
        <f t="shared" si="27"/>
        <v>0806</v>
      </c>
      <c r="B176" s="38" t="s">
        <v>63</v>
      </c>
      <c r="C176" s="35" t="s">
        <v>545</v>
      </c>
      <c r="D176" s="20" t="str">
        <f t="shared" si="26"/>
        <v>2413</v>
      </c>
      <c r="E176" s="44">
        <v>13</v>
      </c>
      <c r="F176" s="35" t="s">
        <v>546</v>
      </c>
      <c r="G176" s="20" t="str">
        <f t="shared" si="23"/>
        <v>3526</v>
      </c>
      <c r="H176" s="44">
        <v>26</v>
      </c>
      <c r="I176" s="36" t="s">
        <v>547</v>
      </c>
      <c r="O176" s="8" t="str">
        <f t="shared" si="28"/>
        <v>0806</v>
      </c>
      <c r="P176" s="18" t="s">
        <v>63</v>
      </c>
      <c r="Q176" s="35" t="s">
        <v>545</v>
      </c>
    </row>
    <row r="177" spans="1:17" x14ac:dyDescent="0.15">
      <c r="A177" t="str">
        <f t="shared" si="27"/>
        <v>0807</v>
      </c>
      <c r="B177" s="38" t="s">
        <v>69</v>
      </c>
      <c r="C177" s="36" t="s">
        <v>548</v>
      </c>
      <c r="D177" s="20" t="str">
        <f t="shared" si="26"/>
        <v>2414</v>
      </c>
      <c r="E177" s="44">
        <v>14</v>
      </c>
      <c r="F177" s="36" t="s">
        <v>549</v>
      </c>
      <c r="G177" s="20" t="str">
        <f t="shared" si="23"/>
        <v>3527</v>
      </c>
      <c r="H177" s="44">
        <v>27</v>
      </c>
      <c r="I177" s="35" t="s">
        <v>550</v>
      </c>
      <c r="O177" s="8" t="str">
        <f t="shared" si="28"/>
        <v>0807</v>
      </c>
      <c r="P177" s="18" t="s">
        <v>69</v>
      </c>
      <c r="Q177" s="36" t="s">
        <v>548</v>
      </c>
    </row>
    <row r="178" spans="1:17" x14ac:dyDescent="0.15">
      <c r="A178" t="str">
        <f t="shared" si="27"/>
        <v>0808</v>
      </c>
      <c r="B178" s="38" t="s">
        <v>75</v>
      </c>
      <c r="C178" s="36" t="s">
        <v>551</v>
      </c>
      <c r="D178" s="20" t="str">
        <f t="shared" si="26"/>
        <v>2415</v>
      </c>
      <c r="E178" s="44">
        <v>15</v>
      </c>
      <c r="F178" s="36" t="s">
        <v>552</v>
      </c>
      <c r="G178" s="20" t="str">
        <f t="shared" si="23"/>
        <v>3528</v>
      </c>
      <c r="H178" s="44">
        <v>28</v>
      </c>
      <c r="I178" s="35" t="s">
        <v>553</v>
      </c>
      <c r="O178" s="8" t="str">
        <f t="shared" si="28"/>
        <v>0808</v>
      </c>
      <c r="P178" s="18" t="s">
        <v>75</v>
      </c>
      <c r="Q178" s="36" t="s">
        <v>551</v>
      </c>
    </row>
    <row r="179" spans="1:17" x14ac:dyDescent="0.15">
      <c r="A179" t="str">
        <f t="shared" si="27"/>
        <v>0809</v>
      </c>
      <c r="B179" s="38" t="s">
        <v>81</v>
      </c>
      <c r="C179" s="35" t="s">
        <v>554</v>
      </c>
      <c r="D179" s="20" t="str">
        <f t="shared" si="26"/>
        <v>2416</v>
      </c>
      <c r="E179" s="44">
        <v>16</v>
      </c>
      <c r="F179" s="36" t="s">
        <v>555</v>
      </c>
      <c r="G179" s="20" t="str">
        <f t="shared" si="23"/>
        <v>3529</v>
      </c>
      <c r="H179" s="44">
        <v>29</v>
      </c>
      <c r="I179" s="36" t="s">
        <v>556</v>
      </c>
      <c r="O179" s="8" t="str">
        <f t="shared" si="28"/>
        <v>0809</v>
      </c>
      <c r="P179" s="18" t="s">
        <v>81</v>
      </c>
      <c r="Q179" s="35" t="s">
        <v>554</v>
      </c>
    </row>
    <row r="180" spans="1:17" x14ac:dyDescent="0.15">
      <c r="A180" t="str">
        <f t="shared" si="27"/>
        <v>0810</v>
      </c>
      <c r="B180" s="44">
        <v>10</v>
      </c>
      <c r="C180" s="36" t="s">
        <v>557</v>
      </c>
      <c r="D180" s="20" t="str">
        <f t="shared" si="26"/>
        <v>2417</v>
      </c>
      <c r="E180" s="44">
        <v>17</v>
      </c>
      <c r="F180" s="35" t="s">
        <v>558</v>
      </c>
      <c r="G180" s="20" t="str">
        <f t="shared" si="23"/>
        <v>3530</v>
      </c>
      <c r="H180" s="44">
        <v>30</v>
      </c>
      <c r="I180" s="35" t="s">
        <v>559</v>
      </c>
      <c r="O180" s="8" t="str">
        <f t="shared" si="28"/>
        <v>0810</v>
      </c>
      <c r="P180" s="35">
        <v>10</v>
      </c>
      <c r="Q180" s="36" t="s">
        <v>557</v>
      </c>
    </row>
    <row r="181" spans="1:17" x14ac:dyDescent="0.15">
      <c r="A181" t="str">
        <f t="shared" si="27"/>
        <v>0811</v>
      </c>
      <c r="B181" s="44">
        <v>11</v>
      </c>
      <c r="C181" s="35" t="s">
        <v>560</v>
      </c>
      <c r="D181" s="20" t="str">
        <f t="shared" si="26"/>
        <v>2418</v>
      </c>
      <c r="E181" s="44">
        <v>18</v>
      </c>
      <c r="F181" s="36" t="s">
        <v>561</v>
      </c>
      <c r="G181" s="20" t="str">
        <f t="shared" si="23"/>
        <v>3531</v>
      </c>
      <c r="H181" s="44">
        <v>31</v>
      </c>
      <c r="I181" s="36" t="s">
        <v>562</v>
      </c>
      <c r="O181" s="8" t="str">
        <f t="shared" si="28"/>
        <v>0811</v>
      </c>
      <c r="P181" s="35">
        <v>11</v>
      </c>
      <c r="Q181" s="35" t="s">
        <v>560</v>
      </c>
    </row>
    <row r="182" spans="1:17" x14ac:dyDescent="0.15">
      <c r="A182" t="str">
        <f t="shared" si="27"/>
        <v>0812</v>
      </c>
      <c r="B182" s="44">
        <v>12</v>
      </c>
      <c r="C182" s="35" t="s">
        <v>76</v>
      </c>
      <c r="D182" s="20" t="str">
        <f t="shared" si="26"/>
        <v>2419</v>
      </c>
      <c r="E182" s="44">
        <v>19</v>
      </c>
      <c r="F182" s="35" t="s">
        <v>563</v>
      </c>
      <c r="G182" s="20" t="str">
        <f t="shared" si="23"/>
        <v>3532</v>
      </c>
      <c r="H182" s="44">
        <v>32</v>
      </c>
      <c r="I182" s="36" t="s">
        <v>564</v>
      </c>
      <c r="O182" s="8" t="str">
        <f t="shared" si="28"/>
        <v>0812</v>
      </c>
      <c r="P182" s="35">
        <v>12</v>
      </c>
      <c r="Q182" s="35" t="s">
        <v>76</v>
      </c>
    </row>
    <row r="183" spans="1:17" x14ac:dyDescent="0.15">
      <c r="A183" t="str">
        <f t="shared" si="27"/>
        <v>0813</v>
      </c>
      <c r="B183" s="44">
        <v>13</v>
      </c>
      <c r="C183" s="36" t="s">
        <v>565</v>
      </c>
      <c r="D183" s="20" t="str">
        <f t="shared" si="26"/>
        <v>2420</v>
      </c>
      <c r="E183" s="44">
        <v>20</v>
      </c>
      <c r="F183" s="35" t="s">
        <v>566</v>
      </c>
      <c r="G183" s="20" t="str">
        <f t="shared" si="23"/>
        <v>3533</v>
      </c>
      <c r="H183" s="44">
        <v>33</v>
      </c>
      <c r="I183" s="35" t="s">
        <v>567</v>
      </c>
      <c r="O183" s="8" t="str">
        <f t="shared" si="28"/>
        <v>0813</v>
      </c>
      <c r="P183" s="35">
        <v>13</v>
      </c>
      <c r="Q183" s="36" t="s">
        <v>565</v>
      </c>
    </row>
    <row r="184" spans="1:17" x14ac:dyDescent="0.15">
      <c r="A184" t="str">
        <f t="shared" si="27"/>
        <v>0814</v>
      </c>
      <c r="B184" s="44">
        <v>14</v>
      </c>
      <c r="C184" s="35" t="s">
        <v>568</v>
      </c>
      <c r="D184" s="20" t="str">
        <f t="shared" si="26"/>
        <v>2421</v>
      </c>
      <c r="E184" s="44">
        <v>21</v>
      </c>
      <c r="F184" s="35" t="s">
        <v>569</v>
      </c>
      <c r="G184" s="20" t="str">
        <f t="shared" si="23"/>
        <v>3534</v>
      </c>
      <c r="H184" s="44">
        <v>34</v>
      </c>
      <c r="I184" s="35" t="s">
        <v>570</v>
      </c>
      <c r="O184" s="8" t="str">
        <f t="shared" si="28"/>
        <v>0814</v>
      </c>
      <c r="P184" s="35">
        <v>14</v>
      </c>
      <c r="Q184" s="35" t="s">
        <v>568</v>
      </c>
    </row>
    <row r="185" spans="1:17" x14ac:dyDescent="0.15">
      <c r="A185" t="str">
        <f t="shared" si="27"/>
        <v>0815</v>
      </c>
      <c r="B185" s="44">
        <v>15</v>
      </c>
      <c r="C185" s="35" t="s">
        <v>571</v>
      </c>
      <c r="D185" s="20" t="str">
        <f t="shared" si="26"/>
        <v>2422</v>
      </c>
      <c r="E185" s="44">
        <v>22</v>
      </c>
      <c r="F185" s="36" t="s">
        <v>572</v>
      </c>
      <c r="G185" s="20" t="str">
        <f t="shared" si="23"/>
        <v>3535</v>
      </c>
      <c r="H185" s="44">
        <v>35</v>
      </c>
      <c r="I185" s="35" t="s">
        <v>573</v>
      </c>
      <c r="O185" s="8" t="str">
        <f t="shared" si="28"/>
        <v>0815</v>
      </c>
      <c r="P185" s="35">
        <v>15</v>
      </c>
      <c r="Q185" s="35" t="s">
        <v>571</v>
      </c>
    </row>
    <row r="186" spans="1:17" x14ac:dyDescent="0.15">
      <c r="A186" t="str">
        <f t="shared" si="27"/>
        <v>0816</v>
      </c>
      <c r="B186" s="44">
        <v>16</v>
      </c>
      <c r="C186" s="35" t="s">
        <v>574</v>
      </c>
      <c r="D186" s="20" t="str">
        <f t="shared" si="26"/>
        <v>2423</v>
      </c>
      <c r="E186" s="44">
        <v>23</v>
      </c>
      <c r="F186" s="36" t="s">
        <v>575</v>
      </c>
      <c r="G186" s="20" t="str">
        <f t="shared" si="23"/>
        <v>3536</v>
      </c>
      <c r="H186" s="44">
        <v>36</v>
      </c>
      <c r="I186" s="36" t="s">
        <v>576</v>
      </c>
      <c r="O186" s="8" t="str">
        <f t="shared" si="28"/>
        <v>0816</v>
      </c>
      <c r="P186" s="35">
        <v>16</v>
      </c>
      <c r="Q186" s="35" t="s">
        <v>574</v>
      </c>
    </row>
    <row r="187" spans="1:17" x14ac:dyDescent="0.15">
      <c r="A187" t="str">
        <f t="shared" si="27"/>
        <v>0817</v>
      </c>
      <c r="B187" s="44">
        <v>17</v>
      </c>
      <c r="C187" s="35" t="s">
        <v>577</v>
      </c>
      <c r="D187" s="20" t="str">
        <f t="shared" si="26"/>
        <v>2424</v>
      </c>
      <c r="E187" s="44">
        <v>24</v>
      </c>
      <c r="F187" s="36" t="s">
        <v>578</v>
      </c>
      <c r="G187" s="20" t="str">
        <f t="shared" si="23"/>
        <v>3537</v>
      </c>
      <c r="H187" s="44">
        <v>37</v>
      </c>
      <c r="I187" s="36" t="s">
        <v>579</v>
      </c>
      <c r="O187" s="8" t="str">
        <f t="shared" si="28"/>
        <v>0817</v>
      </c>
      <c r="P187" s="35">
        <v>17</v>
      </c>
      <c r="Q187" s="35" t="s">
        <v>577</v>
      </c>
    </row>
    <row r="188" spans="1:17" ht="14.25" thickBot="1" x14ac:dyDescent="0.2">
      <c r="A188" t="str">
        <f t="shared" si="27"/>
        <v>0818</v>
      </c>
      <c r="B188" s="44">
        <v>18</v>
      </c>
      <c r="C188" s="35" t="s">
        <v>580</v>
      </c>
      <c r="D188" s="20" t="str">
        <f t="shared" si="26"/>
        <v>2425</v>
      </c>
      <c r="E188" s="44">
        <v>25</v>
      </c>
      <c r="F188" s="36" t="s">
        <v>581</v>
      </c>
      <c r="G188" s="20" t="str">
        <f t="shared" si="23"/>
        <v>3538</v>
      </c>
      <c r="H188" s="47">
        <v>38</v>
      </c>
      <c r="I188" s="52" t="s">
        <v>582</v>
      </c>
      <c r="O188" s="8" t="str">
        <f t="shared" si="28"/>
        <v>0818</v>
      </c>
      <c r="P188" s="35">
        <v>18</v>
      </c>
      <c r="Q188" s="35" t="s">
        <v>580</v>
      </c>
    </row>
    <row r="189" spans="1:17" ht="14.25" thickTop="1" x14ac:dyDescent="0.15">
      <c r="A189" t="str">
        <f t="shared" si="27"/>
        <v>0819</v>
      </c>
      <c r="B189" s="44">
        <v>19</v>
      </c>
      <c r="C189" s="36" t="s">
        <v>583</v>
      </c>
      <c r="D189" s="20" t="str">
        <f t="shared" si="26"/>
        <v>2426</v>
      </c>
      <c r="E189" s="44">
        <v>26</v>
      </c>
      <c r="F189" s="35" t="s">
        <v>584</v>
      </c>
      <c r="G189" s="20"/>
      <c r="H189" s="31"/>
      <c r="I189" s="32" t="s">
        <v>585</v>
      </c>
      <c r="O189" s="8" t="str">
        <f t="shared" si="28"/>
        <v>0819</v>
      </c>
      <c r="P189" s="35">
        <v>19</v>
      </c>
      <c r="Q189" s="36" t="s">
        <v>583</v>
      </c>
    </row>
    <row r="190" spans="1:17" ht="14.25" thickBot="1" x14ac:dyDescent="0.2">
      <c r="A190" t="str">
        <f t="shared" si="27"/>
        <v>0820</v>
      </c>
      <c r="B190" s="44">
        <v>20</v>
      </c>
      <c r="C190" s="36" t="s">
        <v>386</v>
      </c>
      <c r="D190" s="20" t="str">
        <f t="shared" si="26"/>
        <v>2427</v>
      </c>
      <c r="E190" s="47">
        <v>27</v>
      </c>
      <c r="F190" s="52" t="s">
        <v>586</v>
      </c>
      <c r="G190" s="20"/>
      <c r="H190" s="20"/>
      <c r="I190" s="20"/>
      <c r="O190" s="8" t="str">
        <f t="shared" si="28"/>
        <v>0820</v>
      </c>
      <c r="P190" s="35">
        <v>20</v>
      </c>
      <c r="Q190" s="36" t="s">
        <v>386</v>
      </c>
    </row>
    <row r="191" spans="1:17" ht="14.25" thickTop="1" x14ac:dyDescent="0.15">
      <c r="A191" t="str">
        <f t="shared" si="27"/>
        <v>0821</v>
      </c>
      <c r="B191" s="44">
        <v>21</v>
      </c>
      <c r="C191" s="36" t="s">
        <v>176</v>
      </c>
      <c r="D191" s="20"/>
      <c r="E191" s="32"/>
      <c r="F191" s="32" t="s">
        <v>587</v>
      </c>
      <c r="G191" s="20"/>
      <c r="H191" s="20"/>
      <c r="I191" s="20"/>
      <c r="O191" s="8" t="str">
        <f t="shared" si="28"/>
        <v>0821</v>
      </c>
      <c r="P191" s="35">
        <v>21</v>
      </c>
      <c r="Q191" s="36" t="s">
        <v>176</v>
      </c>
    </row>
    <row r="192" spans="1:17" ht="14.25" thickBot="1" x14ac:dyDescent="0.2">
      <c r="A192" t="str">
        <f t="shared" si="27"/>
        <v>0822</v>
      </c>
      <c r="B192" s="44">
        <v>22</v>
      </c>
      <c r="C192" s="35" t="s">
        <v>588</v>
      </c>
      <c r="D192" s="20"/>
      <c r="E192" s="20"/>
      <c r="F192" s="20"/>
      <c r="G192" s="20"/>
      <c r="H192" s="20"/>
      <c r="I192" s="20"/>
      <c r="O192" s="8" t="str">
        <f t="shared" si="28"/>
        <v>0822</v>
      </c>
      <c r="P192" s="35">
        <v>22</v>
      </c>
      <c r="Q192" s="35" t="s">
        <v>588</v>
      </c>
    </row>
    <row r="193" spans="1:17" ht="14.25" thickBot="1" x14ac:dyDescent="0.2">
      <c r="A193" t="str">
        <f t="shared" si="27"/>
        <v>0823</v>
      </c>
      <c r="B193" s="44">
        <v>23</v>
      </c>
      <c r="C193" s="35" t="s">
        <v>589</v>
      </c>
      <c r="D193" s="20"/>
      <c r="E193" s="26">
        <v>25</v>
      </c>
      <c r="F193" s="49" t="s">
        <v>590</v>
      </c>
      <c r="G193" s="20"/>
      <c r="H193" s="20"/>
      <c r="I193" s="20"/>
      <c r="O193" s="8" t="str">
        <f t="shared" si="28"/>
        <v>0823</v>
      </c>
      <c r="P193" s="35">
        <v>23</v>
      </c>
      <c r="Q193" s="35" t="s">
        <v>589</v>
      </c>
    </row>
    <row r="194" spans="1:17" x14ac:dyDescent="0.15">
      <c r="A194" t="str">
        <f t="shared" si="27"/>
        <v>0824</v>
      </c>
      <c r="B194" s="44">
        <v>24</v>
      </c>
      <c r="C194" s="36" t="s">
        <v>591</v>
      </c>
      <c r="D194" s="20"/>
      <c r="E194" s="31" t="s">
        <v>34</v>
      </c>
      <c r="F194" s="32" t="s">
        <v>18</v>
      </c>
      <c r="G194" s="20"/>
      <c r="H194" s="20"/>
      <c r="I194" s="20"/>
      <c r="O194" s="8" t="str">
        <f t="shared" si="28"/>
        <v>0824</v>
      </c>
      <c r="P194" s="35">
        <v>24</v>
      </c>
      <c r="Q194" s="36" t="s">
        <v>591</v>
      </c>
    </row>
    <row r="195" spans="1:17" x14ac:dyDescent="0.15">
      <c r="A195" t="str">
        <f t="shared" si="27"/>
        <v>0825</v>
      </c>
      <c r="B195" s="44">
        <v>25</v>
      </c>
      <c r="C195" s="36" t="s">
        <v>592</v>
      </c>
      <c r="D195" s="78" t="str">
        <f>$E$193&amp;E195</f>
        <v>2501</v>
      </c>
      <c r="E195" s="38" t="s">
        <v>23</v>
      </c>
      <c r="F195" s="36" t="s">
        <v>593</v>
      </c>
      <c r="G195" s="20"/>
      <c r="H195" s="20"/>
      <c r="I195" s="20"/>
      <c r="O195" s="8" t="str">
        <f t="shared" si="28"/>
        <v>0825</v>
      </c>
      <c r="P195" s="35">
        <v>25</v>
      </c>
      <c r="Q195" s="36" t="s">
        <v>592</v>
      </c>
    </row>
    <row r="196" spans="1:17" ht="14.25" thickBot="1" x14ac:dyDescent="0.2">
      <c r="A196" t="str">
        <f t="shared" si="27"/>
        <v>0826</v>
      </c>
      <c r="B196" s="47">
        <v>26</v>
      </c>
      <c r="C196" s="48" t="s">
        <v>594</v>
      </c>
      <c r="D196" s="78" t="str">
        <f t="shared" ref="D196:D216" si="29">$E$193&amp;E196</f>
        <v>2502</v>
      </c>
      <c r="E196" s="38" t="s">
        <v>40</v>
      </c>
      <c r="F196" s="35" t="s">
        <v>595</v>
      </c>
      <c r="G196" s="20"/>
      <c r="H196" s="20"/>
      <c r="I196" s="20"/>
      <c r="O196" s="8" t="str">
        <f t="shared" si="28"/>
        <v>0826</v>
      </c>
      <c r="P196" s="48">
        <v>26</v>
      </c>
      <c r="Q196" s="48" t="s">
        <v>594</v>
      </c>
    </row>
    <row r="197" spans="1:17" ht="14.25" thickTop="1" x14ac:dyDescent="0.15">
      <c r="B197" s="31"/>
      <c r="C197" s="32" t="s">
        <v>596</v>
      </c>
      <c r="D197" s="78" t="str">
        <f t="shared" si="29"/>
        <v>2503</v>
      </c>
      <c r="E197" s="38" t="s">
        <v>45</v>
      </c>
      <c r="F197" s="35" t="s">
        <v>597</v>
      </c>
      <c r="G197" s="20"/>
      <c r="H197" s="20"/>
      <c r="I197" s="20"/>
      <c r="P197" s="31"/>
      <c r="Q197" s="32" t="s">
        <v>596</v>
      </c>
    </row>
    <row r="198" spans="1:17" ht="14.25" thickBot="1" x14ac:dyDescent="0.2">
      <c r="B198" s="59"/>
      <c r="C198" s="30"/>
      <c r="D198" s="78" t="str">
        <f t="shared" si="29"/>
        <v>2504</v>
      </c>
      <c r="E198" s="38" t="s">
        <v>51</v>
      </c>
      <c r="F198" s="35" t="s">
        <v>598</v>
      </c>
      <c r="G198" s="20"/>
      <c r="H198" s="20"/>
      <c r="I198" s="20"/>
      <c r="P198" s="59"/>
      <c r="Q198" s="30"/>
    </row>
    <row r="199" spans="1:17" ht="14.25" thickBot="1" x14ac:dyDescent="0.2">
      <c r="B199" s="63" t="s">
        <v>86</v>
      </c>
      <c r="C199" s="49" t="s">
        <v>599</v>
      </c>
      <c r="D199" s="78" t="str">
        <f t="shared" si="29"/>
        <v>2505</v>
      </c>
      <c r="E199" s="38" t="s">
        <v>57</v>
      </c>
      <c r="F199" s="35" t="s">
        <v>600</v>
      </c>
      <c r="G199" s="20"/>
      <c r="H199" s="20"/>
      <c r="I199" s="20"/>
      <c r="O199" s="79"/>
      <c r="P199" s="80" t="s">
        <v>80</v>
      </c>
      <c r="Q199" s="81" t="s">
        <v>601</v>
      </c>
    </row>
    <row r="200" spans="1:17" x14ac:dyDescent="0.15">
      <c r="B200" s="31" t="s">
        <v>34</v>
      </c>
      <c r="C200" s="32" t="s">
        <v>18</v>
      </c>
      <c r="D200" s="78" t="str">
        <f t="shared" si="29"/>
        <v>2506</v>
      </c>
      <c r="E200" s="38" t="s">
        <v>63</v>
      </c>
      <c r="F200" s="35" t="s">
        <v>602</v>
      </c>
      <c r="G200" s="20"/>
      <c r="H200" s="20"/>
      <c r="I200" s="20"/>
      <c r="O200" s="79"/>
      <c r="P200" s="31" t="s">
        <v>34</v>
      </c>
      <c r="Q200" s="32" t="s">
        <v>18</v>
      </c>
    </row>
    <row r="201" spans="1:17" x14ac:dyDescent="0.15">
      <c r="A201" s="8" t="str">
        <f>$B$199&amp;B201</f>
        <v>0901</v>
      </c>
      <c r="B201" s="38" t="s">
        <v>23</v>
      </c>
      <c r="C201" s="36" t="s">
        <v>603</v>
      </c>
      <c r="D201" s="78" t="str">
        <f t="shared" si="29"/>
        <v>2507</v>
      </c>
      <c r="E201" s="38" t="s">
        <v>69</v>
      </c>
      <c r="F201" s="36" t="s">
        <v>604</v>
      </c>
      <c r="G201" s="20"/>
      <c r="H201" s="20"/>
      <c r="I201" s="20"/>
      <c r="O201" s="79" t="str">
        <f>$P$199&amp;P201</f>
        <v>0827</v>
      </c>
      <c r="P201" s="35">
        <v>27</v>
      </c>
      <c r="Q201" s="35" t="s">
        <v>605</v>
      </c>
    </row>
    <row r="202" spans="1:17" x14ac:dyDescent="0.15">
      <c r="A202" s="8" t="str">
        <f t="shared" ref="A202:A212" si="30">$B$199&amp;B202</f>
        <v>0902</v>
      </c>
      <c r="B202" s="38" t="s">
        <v>40</v>
      </c>
      <c r="C202" s="35" t="s">
        <v>606</v>
      </c>
      <c r="D202" s="78" t="str">
        <f t="shared" si="29"/>
        <v>2508</v>
      </c>
      <c r="E202" s="38" t="s">
        <v>75</v>
      </c>
      <c r="F202" s="36" t="s">
        <v>607</v>
      </c>
      <c r="G202" s="20"/>
      <c r="H202" s="20"/>
      <c r="I202" s="20"/>
      <c r="O202" s="79" t="str">
        <f t="shared" ref="O202:O204" si="31">$P$199&amp;P202</f>
        <v>0828</v>
      </c>
      <c r="P202" s="35">
        <v>28</v>
      </c>
      <c r="Q202" s="35" t="s">
        <v>608</v>
      </c>
    </row>
    <row r="203" spans="1:17" x14ac:dyDescent="0.15">
      <c r="A203" s="8" t="str">
        <f t="shared" si="30"/>
        <v>0903</v>
      </c>
      <c r="B203" s="38" t="s">
        <v>45</v>
      </c>
      <c r="C203" s="36" t="s">
        <v>609</v>
      </c>
      <c r="D203" s="78" t="str">
        <f t="shared" si="29"/>
        <v>2509</v>
      </c>
      <c r="E203" s="38" t="s">
        <v>81</v>
      </c>
      <c r="F203" s="35" t="s">
        <v>610</v>
      </c>
      <c r="G203" s="20"/>
      <c r="H203" s="20"/>
      <c r="I203" s="20"/>
      <c r="O203" s="79" t="str">
        <f t="shared" si="31"/>
        <v>0829</v>
      </c>
      <c r="P203" s="35">
        <v>29</v>
      </c>
      <c r="Q203" s="35" t="s">
        <v>611</v>
      </c>
    </row>
    <row r="204" spans="1:17" ht="14.25" thickBot="1" x14ac:dyDescent="0.2">
      <c r="A204" s="8" t="str">
        <f t="shared" si="30"/>
        <v>0904</v>
      </c>
      <c r="B204" s="38" t="s">
        <v>51</v>
      </c>
      <c r="C204" s="35" t="s">
        <v>612</v>
      </c>
      <c r="D204" s="78" t="str">
        <f t="shared" si="29"/>
        <v>2510</v>
      </c>
      <c r="E204" s="44">
        <v>10</v>
      </c>
      <c r="F204" s="36" t="s">
        <v>613</v>
      </c>
      <c r="G204" s="20"/>
      <c r="H204" s="20"/>
      <c r="I204" s="20"/>
      <c r="O204" s="79" t="str">
        <f t="shared" si="31"/>
        <v>0830</v>
      </c>
      <c r="P204" s="48">
        <v>30</v>
      </c>
      <c r="Q204" s="48" t="s">
        <v>614</v>
      </c>
    </row>
    <row r="205" spans="1:17" ht="14.25" thickTop="1" x14ac:dyDescent="0.15">
      <c r="A205" s="8" t="str">
        <f t="shared" si="30"/>
        <v>0905</v>
      </c>
      <c r="B205" s="38" t="s">
        <v>57</v>
      </c>
      <c r="C205" s="35" t="s">
        <v>615</v>
      </c>
      <c r="D205" s="78" t="str">
        <f t="shared" si="29"/>
        <v>2511</v>
      </c>
      <c r="E205" s="44">
        <v>11</v>
      </c>
      <c r="F205" s="36" t="s">
        <v>616</v>
      </c>
      <c r="G205" s="20"/>
      <c r="H205" s="20"/>
      <c r="I205" s="20"/>
      <c r="P205" s="32"/>
      <c r="Q205" s="82" t="s">
        <v>617</v>
      </c>
    </row>
    <row r="206" spans="1:17" x14ac:dyDescent="0.15">
      <c r="A206" s="8" t="str">
        <f t="shared" si="30"/>
        <v>0906</v>
      </c>
      <c r="B206" s="38" t="s">
        <v>63</v>
      </c>
      <c r="C206" s="36" t="s">
        <v>618</v>
      </c>
      <c r="D206" s="78" t="str">
        <f t="shared" si="29"/>
        <v>2512</v>
      </c>
      <c r="E206" s="44">
        <v>12</v>
      </c>
      <c r="F206" s="36" t="s">
        <v>619</v>
      </c>
      <c r="G206" s="20"/>
      <c r="H206" s="20"/>
      <c r="I206" s="20"/>
    </row>
    <row r="207" spans="1:17" x14ac:dyDescent="0.15">
      <c r="A207" s="8" t="str">
        <f t="shared" si="30"/>
        <v>0907</v>
      </c>
      <c r="B207" s="38" t="s">
        <v>69</v>
      </c>
      <c r="C207" s="36" t="s">
        <v>620</v>
      </c>
      <c r="D207" s="78" t="str">
        <f t="shared" si="29"/>
        <v>2513</v>
      </c>
      <c r="E207" s="44">
        <v>13</v>
      </c>
      <c r="F207" s="35" t="s">
        <v>621</v>
      </c>
      <c r="G207" s="20"/>
      <c r="H207" s="20"/>
      <c r="I207" s="20"/>
      <c r="P207" s="64" t="s">
        <v>86</v>
      </c>
      <c r="Q207" s="30" t="s">
        <v>599</v>
      </c>
    </row>
    <row r="208" spans="1:17" x14ac:dyDescent="0.15">
      <c r="A208" s="8" t="str">
        <f t="shared" si="30"/>
        <v>0908</v>
      </c>
      <c r="B208" s="38" t="s">
        <v>75</v>
      </c>
      <c r="C208" s="35" t="s">
        <v>622</v>
      </c>
      <c r="D208" s="78" t="str">
        <f t="shared" si="29"/>
        <v>2514</v>
      </c>
      <c r="E208" s="44">
        <v>14</v>
      </c>
      <c r="F208" s="35" t="s">
        <v>623</v>
      </c>
      <c r="G208" s="20"/>
      <c r="H208" s="20"/>
      <c r="I208" s="20"/>
      <c r="P208" s="35" t="s">
        <v>34</v>
      </c>
      <c r="Q208" s="36" t="s">
        <v>18</v>
      </c>
    </row>
    <row r="209" spans="1:17" x14ac:dyDescent="0.15">
      <c r="A209" s="8" t="str">
        <f t="shared" si="30"/>
        <v>0909</v>
      </c>
      <c r="B209" s="38" t="s">
        <v>81</v>
      </c>
      <c r="C209" s="35" t="s">
        <v>624</v>
      </c>
      <c r="D209" s="78" t="str">
        <f t="shared" si="29"/>
        <v>2515</v>
      </c>
      <c r="E209" s="44">
        <v>15</v>
      </c>
      <c r="F209" s="35" t="s">
        <v>625</v>
      </c>
      <c r="G209" s="20"/>
      <c r="H209" s="20"/>
      <c r="I209" s="20"/>
      <c r="O209" s="8" t="str">
        <f t="shared" ref="O209:O220" si="32">$P$207&amp;P209</f>
        <v>0901</v>
      </c>
      <c r="P209" s="18" t="s">
        <v>626</v>
      </c>
      <c r="Q209" s="36" t="s">
        <v>603</v>
      </c>
    </row>
    <row r="210" spans="1:17" x14ac:dyDescent="0.15">
      <c r="A210" s="8" t="str">
        <f t="shared" si="30"/>
        <v>0910</v>
      </c>
      <c r="B210" s="44">
        <v>10</v>
      </c>
      <c r="C210" s="35" t="s">
        <v>176</v>
      </c>
      <c r="D210" s="78" t="str">
        <f t="shared" si="29"/>
        <v>2516</v>
      </c>
      <c r="E210" s="44">
        <v>16</v>
      </c>
      <c r="F210" s="35" t="s">
        <v>627</v>
      </c>
      <c r="G210" s="20"/>
      <c r="H210" s="20"/>
      <c r="I210" s="20"/>
      <c r="O210" s="8" t="str">
        <f t="shared" si="32"/>
        <v>0902</v>
      </c>
      <c r="P210" s="18" t="s">
        <v>40</v>
      </c>
      <c r="Q210" s="35" t="s">
        <v>606</v>
      </c>
    </row>
    <row r="211" spans="1:17" x14ac:dyDescent="0.15">
      <c r="A211" s="8" t="str">
        <f t="shared" si="30"/>
        <v>0911</v>
      </c>
      <c r="B211" s="83">
        <v>11</v>
      </c>
      <c r="C211" s="62" t="s">
        <v>628</v>
      </c>
      <c r="D211" s="78" t="str">
        <f t="shared" si="29"/>
        <v>2517</v>
      </c>
      <c r="E211" s="44">
        <v>17</v>
      </c>
      <c r="F211" s="36" t="s">
        <v>629</v>
      </c>
      <c r="G211" s="20"/>
      <c r="H211" s="20"/>
      <c r="I211" s="20"/>
      <c r="O211" s="8" t="str">
        <f t="shared" si="32"/>
        <v>0903</v>
      </c>
      <c r="P211" s="18" t="s">
        <v>45</v>
      </c>
      <c r="Q211" s="36" t="s">
        <v>609</v>
      </c>
    </row>
    <row r="212" spans="1:17" ht="14.25" thickBot="1" x14ac:dyDescent="0.2">
      <c r="A212" s="8" t="str">
        <f t="shared" si="30"/>
        <v>0912</v>
      </c>
      <c r="B212" s="47">
        <v>12</v>
      </c>
      <c r="C212" s="52" t="s">
        <v>630</v>
      </c>
      <c r="D212" s="78" t="str">
        <f t="shared" si="29"/>
        <v>2518</v>
      </c>
      <c r="E212" s="44">
        <v>18</v>
      </c>
      <c r="F212" s="36" t="s">
        <v>631</v>
      </c>
      <c r="G212" s="20"/>
      <c r="H212" s="20"/>
      <c r="I212" s="20"/>
      <c r="O212" s="8" t="str">
        <f t="shared" si="32"/>
        <v>0904</v>
      </c>
      <c r="P212" s="18" t="s">
        <v>51</v>
      </c>
      <c r="Q212" s="35" t="s">
        <v>612</v>
      </c>
    </row>
    <row r="213" spans="1:17" ht="14.25" thickTop="1" x14ac:dyDescent="0.15">
      <c r="A213" s="8"/>
      <c r="B213" s="31"/>
      <c r="C213" s="32" t="s">
        <v>632</v>
      </c>
      <c r="D213" s="78" t="str">
        <f t="shared" si="29"/>
        <v>2519</v>
      </c>
      <c r="E213" s="44">
        <v>19</v>
      </c>
      <c r="F213" s="35" t="s">
        <v>633</v>
      </c>
      <c r="G213" s="20"/>
      <c r="H213" s="20"/>
      <c r="I213" s="20"/>
      <c r="O213" s="8" t="str">
        <f t="shared" si="32"/>
        <v>0905</v>
      </c>
      <c r="P213" s="18" t="s">
        <v>57</v>
      </c>
      <c r="Q213" s="35" t="s">
        <v>615</v>
      </c>
    </row>
    <row r="214" spans="1:17" ht="14.25" thickBot="1" x14ac:dyDescent="0.2">
      <c r="A214" s="8"/>
      <c r="B214" s="59"/>
      <c r="C214" s="30"/>
      <c r="D214" s="78" t="str">
        <f t="shared" si="29"/>
        <v>2520</v>
      </c>
      <c r="E214" s="44">
        <v>20</v>
      </c>
      <c r="F214" s="35" t="s">
        <v>634</v>
      </c>
      <c r="G214" s="20"/>
      <c r="H214" s="20"/>
      <c r="I214" s="20"/>
      <c r="O214" s="8" t="str">
        <f t="shared" si="32"/>
        <v>0906</v>
      </c>
      <c r="P214" s="18" t="s">
        <v>63</v>
      </c>
      <c r="Q214" s="36" t="s">
        <v>618</v>
      </c>
    </row>
    <row r="215" spans="1:17" ht="14.25" thickBot="1" x14ac:dyDescent="0.2">
      <c r="A215" s="8"/>
      <c r="B215" s="84">
        <v>10</v>
      </c>
      <c r="C215" s="49" t="s">
        <v>635</v>
      </c>
      <c r="D215" s="78" t="str">
        <f t="shared" si="29"/>
        <v>2521</v>
      </c>
      <c r="E215" s="44">
        <v>21</v>
      </c>
      <c r="F215" s="36" t="s">
        <v>636</v>
      </c>
      <c r="G215" s="20"/>
      <c r="H215" s="20"/>
      <c r="I215" s="20"/>
      <c r="O215" s="8" t="str">
        <f t="shared" si="32"/>
        <v>0907</v>
      </c>
      <c r="P215" s="18" t="s">
        <v>69</v>
      </c>
      <c r="Q215" s="36" t="s">
        <v>620</v>
      </c>
    </row>
    <row r="216" spans="1:17" ht="14.25" thickBot="1" x14ac:dyDescent="0.2">
      <c r="A216" s="8"/>
      <c r="B216" s="31" t="s">
        <v>34</v>
      </c>
      <c r="C216" s="32" t="s">
        <v>18</v>
      </c>
      <c r="D216" s="78" t="str">
        <f t="shared" si="29"/>
        <v>2522</v>
      </c>
      <c r="E216" s="47">
        <v>22</v>
      </c>
      <c r="F216" s="52" t="s">
        <v>637</v>
      </c>
      <c r="G216" s="20"/>
      <c r="H216" s="20"/>
      <c r="I216" s="20"/>
      <c r="O216" s="8" t="str">
        <f t="shared" si="32"/>
        <v>0908</v>
      </c>
      <c r="P216" s="18" t="s">
        <v>75</v>
      </c>
      <c r="Q216" s="35" t="s">
        <v>622</v>
      </c>
    </row>
    <row r="217" spans="1:17" ht="14.25" thickTop="1" x14ac:dyDescent="0.15">
      <c r="A217" s="8" t="str">
        <f>$B$215&amp;B217</f>
        <v>1001</v>
      </c>
      <c r="B217" s="38" t="s">
        <v>23</v>
      </c>
      <c r="C217" s="36" t="s">
        <v>638</v>
      </c>
      <c r="D217" s="78"/>
      <c r="E217" s="31"/>
      <c r="F217" s="32" t="s">
        <v>590</v>
      </c>
      <c r="G217" s="20"/>
      <c r="H217" s="20"/>
      <c r="I217" s="20"/>
      <c r="O217" s="8" t="str">
        <f t="shared" si="32"/>
        <v>0909</v>
      </c>
      <c r="P217" s="18" t="s">
        <v>81</v>
      </c>
      <c r="Q217" s="35" t="s">
        <v>624</v>
      </c>
    </row>
    <row r="218" spans="1:17" x14ac:dyDescent="0.15">
      <c r="A218" s="8" t="str">
        <f t="shared" ref="A218:A238" si="33">$B$215&amp;B218</f>
        <v>1002</v>
      </c>
      <c r="B218" s="38" t="s">
        <v>40</v>
      </c>
      <c r="C218" s="35" t="s">
        <v>639</v>
      </c>
      <c r="D218" s="78"/>
      <c r="E218" s="20"/>
      <c r="F218" s="20"/>
      <c r="G218" s="20"/>
      <c r="H218" s="20"/>
      <c r="I218" s="20"/>
      <c r="O218" s="8" t="str">
        <f t="shared" si="32"/>
        <v>0910</v>
      </c>
      <c r="P218" s="35">
        <v>10</v>
      </c>
      <c r="Q218" s="35" t="s">
        <v>176</v>
      </c>
    </row>
    <row r="219" spans="1:17" x14ac:dyDescent="0.15">
      <c r="A219" s="8" t="str">
        <f t="shared" si="33"/>
        <v>1003</v>
      </c>
      <c r="B219" s="38" t="s">
        <v>45</v>
      </c>
      <c r="C219" s="35" t="s">
        <v>640</v>
      </c>
      <c r="D219" s="78"/>
      <c r="E219" s="20"/>
      <c r="F219" s="20"/>
      <c r="G219" s="20"/>
      <c r="H219" s="20"/>
      <c r="I219" s="20"/>
      <c r="O219" s="8" t="str">
        <f t="shared" si="32"/>
        <v>0911</v>
      </c>
      <c r="P219" s="85">
        <v>11</v>
      </c>
      <c r="Q219" s="62" t="s">
        <v>628</v>
      </c>
    </row>
    <row r="220" spans="1:17" ht="14.25" thickBot="1" x14ac:dyDescent="0.2">
      <c r="A220" s="8" t="str">
        <f t="shared" si="33"/>
        <v>1004</v>
      </c>
      <c r="B220" s="38" t="s">
        <v>51</v>
      </c>
      <c r="C220" s="36" t="s">
        <v>641</v>
      </c>
      <c r="D220" s="78"/>
      <c r="E220" s="20"/>
      <c r="F220" s="20"/>
      <c r="G220" s="20"/>
      <c r="H220" s="20"/>
      <c r="I220" s="20"/>
      <c r="O220" s="8" t="str">
        <f t="shared" si="32"/>
        <v>0912</v>
      </c>
      <c r="P220" s="48">
        <v>12</v>
      </c>
      <c r="Q220" s="52" t="s">
        <v>630</v>
      </c>
    </row>
    <row r="221" spans="1:17" ht="14.25" thickTop="1" x14ac:dyDescent="0.15">
      <c r="A221" s="8" t="str">
        <f t="shared" si="33"/>
        <v>1005</v>
      </c>
      <c r="B221" s="38" t="s">
        <v>57</v>
      </c>
      <c r="C221" s="36" t="s">
        <v>642</v>
      </c>
      <c r="D221" s="78"/>
      <c r="E221" s="20"/>
      <c r="F221" s="20"/>
      <c r="G221" s="20"/>
      <c r="H221" s="20"/>
      <c r="I221" s="20"/>
      <c r="P221" s="31"/>
      <c r="Q221" s="32" t="s">
        <v>632</v>
      </c>
    </row>
    <row r="222" spans="1:17" x14ac:dyDescent="0.15">
      <c r="A222" s="8" t="str">
        <f t="shared" si="33"/>
        <v>1006</v>
      </c>
      <c r="B222" s="38" t="s">
        <v>63</v>
      </c>
      <c r="C222" s="35" t="s">
        <v>643</v>
      </c>
      <c r="D222" s="78"/>
      <c r="E222" s="20"/>
      <c r="F222" s="20"/>
      <c r="G222" s="20"/>
      <c r="H222" s="20"/>
      <c r="I222" s="20"/>
      <c r="P222" s="59"/>
      <c r="Q222" s="30"/>
    </row>
    <row r="223" spans="1:17" x14ac:dyDescent="0.15">
      <c r="A223" s="8" t="str">
        <f t="shared" si="33"/>
        <v>1007</v>
      </c>
      <c r="B223" s="38" t="s">
        <v>69</v>
      </c>
      <c r="C223" s="36" t="s">
        <v>644</v>
      </c>
      <c r="D223" s="78"/>
      <c r="E223" s="20"/>
      <c r="F223" s="20"/>
      <c r="G223" s="20"/>
      <c r="H223" s="20"/>
      <c r="I223" s="20"/>
      <c r="P223" s="86">
        <v>10</v>
      </c>
      <c r="Q223" s="30" t="s">
        <v>635</v>
      </c>
    </row>
    <row r="224" spans="1:17" x14ac:dyDescent="0.15">
      <c r="A224" s="8" t="str">
        <f t="shared" si="33"/>
        <v>1008</v>
      </c>
      <c r="B224" s="38" t="s">
        <v>75</v>
      </c>
      <c r="C224" s="36" t="s">
        <v>645</v>
      </c>
      <c r="D224" s="20"/>
      <c r="E224" s="20"/>
      <c r="F224" s="20"/>
      <c r="G224" s="20"/>
      <c r="H224" s="20"/>
      <c r="I224" s="20"/>
      <c r="P224" s="35" t="s">
        <v>34</v>
      </c>
      <c r="Q224" s="36" t="s">
        <v>18</v>
      </c>
    </row>
    <row r="225" spans="1:17" x14ac:dyDescent="0.15">
      <c r="A225" s="8" t="str">
        <f t="shared" si="33"/>
        <v>1009</v>
      </c>
      <c r="B225" s="38" t="s">
        <v>81</v>
      </c>
      <c r="C225" s="35" t="s">
        <v>646</v>
      </c>
      <c r="D225" s="20"/>
      <c r="E225" s="20"/>
      <c r="F225" s="20"/>
      <c r="G225" s="20"/>
      <c r="H225" s="20"/>
      <c r="I225" s="20"/>
      <c r="O225" s="8" t="str">
        <f t="shared" ref="O225:O246" si="34">$P$223&amp;P225</f>
        <v>1001</v>
      </c>
      <c r="P225" s="18" t="s">
        <v>23</v>
      </c>
      <c r="Q225" s="36" t="s">
        <v>638</v>
      </c>
    </row>
    <row r="226" spans="1:17" x14ac:dyDescent="0.15">
      <c r="A226" s="8" t="str">
        <f t="shared" si="33"/>
        <v>1010</v>
      </c>
      <c r="B226" s="44">
        <v>10</v>
      </c>
      <c r="C226" s="35" t="s">
        <v>545</v>
      </c>
      <c r="D226" s="20"/>
      <c r="E226" s="20"/>
      <c r="F226" s="20"/>
      <c r="G226" s="20"/>
      <c r="H226" s="20"/>
      <c r="I226" s="20"/>
      <c r="O226" s="8" t="str">
        <f t="shared" si="34"/>
        <v>1002</v>
      </c>
      <c r="P226" s="18" t="s">
        <v>40</v>
      </c>
      <c r="Q226" s="35" t="s">
        <v>639</v>
      </c>
    </row>
    <row r="227" spans="1:17" x14ac:dyDescent="0.15">
      <c r="A227" s="8" t="str">
        <f t="shared" si="33"/>
        <v>1011</v>
      </c>
      <c r="B227" s="44">
        <v>11</v>
      </c>
      <c r="C227" s="36" t="s">
        <v>647</v>
      </c>
      <c r="D227" s="20"/>
      <c r="E227" s="20"/>
      <c r="F227" s="20"/>
      <c r="G227" s="20"/>
      <c r="H227" s="20"/>
      <c r="I227" s="20"/>
      <c r="O227" s="8" t="str">
        <f t="shared" si="34"/>
        <v>1003</v>
      </c>
      <c r="P227" s="18" t="s">
        <v>45</v>
      </c>
      <c r="Q227" s="35" t="s">
        <v>640</v>
      </c>
    </row>
    <row r="228" spans="1:17" x14ac:dyDescent="0.15">
      <c r="A228" s="8" t="str">
        <f t="shared" si="33"/>
        <v>1012</v>
      </c>
      <c r="B228" s="44">
        <v>12</v>
      </c>
      <c r="C228" s="35" t="s">
        <v>648</v>
      </c>
      <c r="D228" s="20"/>
      <c r="E228" s="20"/>
      <c r="F228" s="20"/>
      <c r="G228" s="20"/>
      <c r="H228" s="20"/>
      <c r="I228" s="20"/>
      <c r="O228" s="8" t="str">
        <f t="shared" si="34"/>
        <v>1004</v>
      </c>
      <c r="P228" s="18" t="s">
        <v>51</v>
      </c>
      <c r="Q228" s="36" t="s">
        <v>641</v>
      </c>
    </row>
    <row r="229" spans="1:17" x14ac:dyDescent="0.15">
      <c r="A229" s="8" t="str">
        <f t="shared" si="33"/>
        <v>1013</v>
      </c>
      <c r="B229" s="44">
        <v>13</v>
      </c>
      <c r="C229" s="36" t="s">
        <v>649</v>
      </c>
      <c r="D229" s="20"/>
      <c r="E229" s="20"/>
      <c r="F229" s="20"/>
      <c r="G229" s="20"/>
      <c r="H229" s="20"/>
      <c r="I229" s="20"/>
      <c r="O229" s="8" t="str">
        <f t="shared" si="34"/>
        <v>1005</v>
      </c>
      <c r="P229" s="18" t="s">
        <v>57</v>
      </c>
      <c r="Q229" s="36" t="s">
        <v>642</v>
      </c>
    </row>
    <row r="230" spans="1:17" x14ac:dyDescent="0.15">
      <c r="A230" s="8" t="str">
        <f t="shared" si="33"/>
        <v>1014</v>
      </c>
      <c r="B230" s="44">
        <v>14</v>
      </c>
      <c r="C230" s="36" t="s">
        <v>650</v>
      </c>
      <c r="D230" s="20"/>
      <c r="E230" s="20"/>
      <c r="F230" s="20"/>
      <c r="G230" s="20"/>
      <c r="H230" s="20"/>
      <c r="I230" s="20"/>
      <c r="O230" s="8" t="str">
        <f t="shared" si="34"/>
        <v>1006</v>
      </c>
      <c r="P230" s="18" t="s">
        <v>63</v>
      </c>
      <c r="Q230" s="35" t="s">
        <v>643</v>
      </c>
    </row>
    <row r="231" spans="1:17" x14ac:dyDescent="0.15">
      <c r="A231" s="8" t="str">
        <f t="shared" si="33"/>
        <v>1015</v>
      </c>
      <c r="B231" s="44">
        <v>15</v>
      </c>
      <c r="C231" s="36" t="s">
        <v>651</v>
      </c>
      <c r="D231" s="20"/>
      <c r="E231" s="20"/>
      <c r="F231" s="20"/>
      <c r="G231" s="20"/>
      <c r="H231" s="20"/>
      <c r="I231" s="20"/>
      <c r="O231" s="8" t="str">
        <f t="shared" si="34"/>
        <v>1007</v>
      </c>
      <c r="P231" s="18" t="s">
        <v>69</v>
      </c>
      <c r="Q231" s="36" t="s">
        <v>644</v>
      </c>
    </row>
    <row r="232" spans="1:17" x14ac:dyDescent="0.15">
      <c r="A232" s="8" t="str">
        <f t="shared" si="33"/>
        <v>1016</v>
      </c>
      <c r="B232" s="44">
        <v>16</v>
      </c>
      <c r="C232" s="36" t="s">
        <v>652</v>
      </c>
      <c r="D232" s="20"/>
      <c r="E232" s="20"/>
      <c r="F232" s="20"/>
      <c r="G232" s="20"/>
      <c r="H232" s="20"/>
      <c r="I232" s="20"/>
      <c r="O232" s="8" t="str">
        <f t="shared" si="34"/>
        <v>1008</v>
      </c>
      <c r="P232" s="18" t="s">
        <v>75</v>
      </c>
      <c r="Q232" s="36" t="s">
        <v>645</v>
      </c>
    </row>
    <row r="233" spans="1:17" x14ac:dyDescent="0.15">
      <c r="A233" s="8" t="str">
        <f t="shared" si="33"/>
        <v>1017</v>
      </c>
      <c r="B233" s="44">
        <v>17</v>
      </c>
      <c r="C233" s="36" t="s">
        <v>653</v>
      </c>
      <c r="D233" s="20"/>
      <c r="E233" s="20"/>
      <c r="F233" s="20"/>
      <c r="G233" s="20"/>
      <c r="H233" s="20"/>
      <c r="I233" s="20"/>
      <c r="O233" s="8" t="str">
        <f t="shared" si="34"/>
        <v>1009</v>
      </c>
      <c r="P233" s="18" t="s">
        <v>81</v>
      </c>
      <c r="Q233" s="35" t="s">
        <v>646</v>
      </c>
    </row>
    <row r="234" spans="1:17" x14ac:dyDescent="0.15">
      <c r="A234" s="8" t="str">
        <f t="shared" si="33"/>
        <v>1018</v>
      </c>
      <c r="B234" s="44">
        <v>18</v>
      </c>
      <c r="C234" s="35" t="s">
        <v>654</v>
      </c>
      <c r="D234" s="20"/>
      <c r="E234" s="20"/>
      <c r="F234" s="20"/>
      <c r="G234" s="20"/>
      <c r="H234" s="20"/>
      <c r="I234" s="20"/>
      <c r="O234" s="8" t="str">
        <f t="shared" si="34"/>
        <v>1010</v>
      </c>
      <c r="P234" s="35">
        <v>10</v>
      </c>
      <c r="Q234" s="35" t="s">
        <v>545</v>
      </c>
    </row>
    <row r="235" spans="1:17" x14ac:dyDescent="0.15">
      <c r="A235" s="8" t="str">
        <f t="shared" si="33"/>
        <v>1019</v>
      </c>
      <c r="B235" s="44">
        <v>19</v>
      </c>
      <c r="C235" s="35" t="s">
        <v>655</v>
      </c>
      <c r="D235" s="20"/>
      <c r="E235" s="20"/>
      <c r="F235" s="20"/>
      <c r="G235" s="20"/>
      <c r="H235" s="20"/>
      <c r="I235" s="20"/>
      <c r="O235" s="8" t="str">
        <f t="shared" si="34"/>
        <v>1011</v>
      </c>
      <c r="P235" s="35">
        <v>11</v>
      </c>
      <c r="Q235" s="36" t="s">
        <v>647</v>
      </c>
    </row>
    <row r="236" spans="1:17" x14ac:dyDescent="0.15">
      <c r="A236" s="8" t="str">
        <f t="shared" si="33"/>
        <v>1020</v>
      </c>
      <c r="B236" s="44">
        <v>20</v>
      </c>
      <c r="C236" s="36" t="s">
        <v>656</v>
      </c>
      <c r="D236" s="20"/>
      <c r="E236" s="20"/>
      <c r="F236" s="20"/>
      <c r="G236" s="20"/>
      <c r="H236" s="20"/>
      <c r="I236" s="20"/>
      <c r="O236" s="8" t="str">
        <f t="shared" si="34"/>
        <v>1012</v>
      </c>
      <c r="P236" s="35">
        <v>12</v>
      </c>
      <c r="Q236" s="35" t="s">
        <v>648</v>
      </c>
    </row>
    <row r="237" spans="1:17" x14ac:dyDescent="0.15">
      <c r="A237" s="8" t="str">
        <f t="shared" si="33"/>
        <v>1021</v>
      </c>
      <c r="B237" s="44">
        <v>21</v>
      </c>
      <c r="C237" s="36" t="s">
        <v>657</v>
      </c>
      <c r="D237" s="20"/>
      <c r="E237" s="20"/>
      <c r="F237" s="20"/>
      <c r="G237" s="20"/>
      <c r="H237" s="20"/>
      <c r="I237" s="20"/>
      <c r="O237" s="8" t="str">
        <f t="shared" si="34"/>
        <v>1013</v>
      </c>
      <c r="P237" s="35">
        <v>13</v>
      </c>
      <c r="Q237" s="36" t="s">
        <v>649</v>
      </c>
    </row>
    <row r="238" spans="1:17" ht="14.25" thickBot="1" x14ac:dyDescent="0.2">
      <c r="A238" s="8" t="str">
        <f t="shared" si="33"/>
        <v>1022</v>
      </c>
      <c r="B238" s="47">
        <v>22</v>
      </c>
      <c r="C238" s="52" t="s">
        <v>658</v>
      </c>
      <c r="D238" s="20"/>
      <c r="E238" s="20"/>
      <c r="F238" s="20"/>
      <c r="G238" s="20"/>
      <c r="H238" s="20"/>
      <c r="I238" s="20"/>
      <c r="O238" s="8" t="str">
        <f t="shared" si="34"/>
        <v>1014</v>
      </c>
      <c r="P238" s="35">
        <v>14</v>
      </c>
      <c r="Q238" s="36" t="s">
        <v>650</v>
      </c>
    </row>
    <row r="239" spans="1:17" ht="14.25" thickTop="1" x14ac:dyDescent="0.15">
      <c r="A239" s="8"/>
      <c r="B239" s="31"/>
      <c r="C239" s="31" t="s">
        <v>659</v>
      </c>
      <c r="D239" s="20"/>
      <c r="E239" s="20"/>
      <c r="F239" s="20"/>
      <c r="G239" s="20"/>
      <c r="H239" s="20"/>
      <c r="I239" s="20"/>
      <c r="O239" s="8" t="str">
        <f t="shared" si="34"/>
        <v>1015</v>
      </c>
      <c r="P239" s="35">
        <v>15</v>
      </c>
      <c r="Q239" s="36" t="s">
        <v>651</v>
      </c>
    </row>
    <row r="240" spans="1:17" ht="14.25" thickBot="1" x14ac:dyDescent="0.2">
      <c r="A240" s="8"/>
      <c r="B240" s="59"/>
      <c r="C240" s="59"/>
      <c r="D240" s="20"/>
      <c r="E240" s="20"/>
      <c r="F240" s="20"/>
      <c r="G240" s="20"/>
      <c r="H240" s="20"/>
      <c r="I240" s="20"/>
      <c r="O240" s="8" t="str">
        <f t="shared" si="34"/>
        <v>1016</v>
      </c>
      <c r="P240" s="35">
        <v>16</v>
      </c>
      <c r="Q240" s="36" t="s">
        <v>652</v>
      </c>
    </row>
    <row r="241" spans="1:17" ht="14.25" thickBot="1" x14ac:dyDescent="0.2">
      <c r="A241" s="8"/>
      <c r="B241" s="84">
        <v>11</v>
      </c>
      <c r="C241" s="49" t="s">
        <v>660</v>
      </c>
      <c r="D241" s="20"/>
      <c r="E241" s="20"/>
      <c r="F241" s="20"/>
      <c r="G241" s="20"/>
      <c r="H241" s="20"/>
      <c r="I241" s="20"/>
      <c r="O241" s="8" t="str">
        <f t="shared" si="34"/>
        <v>1017</v>
      </c>
      <c r="P241" s="35">
        <v>17</v>
      </c>
      <c r="Q241" s="36" t="s">
        <v>653</v>
      </c>
    </row>
    <row r="242" spans="1:17" x14ac:dyDescent="0.15">
      <c r="A242" s="8"/>
      <c r="B242" s="31" t="s">
        <v>34</v>
      </c>
      <c r="C242" s="32" t="s">
        <v>18</v>
      </c>
      <c r="D242" s="20"/>
      <c r="E242" s="20"/>
      <c r="F242" s="20"/>
      <c r="G242" s="20"/>
      <c r="H242" s="20"/>
      <c r="I242" s="20"/>
      <c r="O242" s="8" t="str">
        <f t="shared" si="34"/>
        <v>1018</v>
      </c>
      <c r="P242" s="35">
        <v>18</v>
      </c>
      <c r="Q242" s="35" t="s">
        <v>654</v>
      </c>
    </row>
    <row r="243" spans="1:17" x14ac:dyDescent="0.15">
      <c r="A243" s="8" t="str">
        <f>$B$241&amp;B243</f>
        <v>1101</v>
      </c>
      <c r="B243" s="38" t="s">
        <v>23</v>
      </c>
      <c r="C243" s="58" t="s">
        <v>661</v>
      </c>
      <c r="D243" s="20"/>
      <c r="E243" s="20"/>
      <c r="F243" s="20"/>
      <c r="G243" s="20"/>
      <c r="H243" s="20"/>
      <c r="I243" s="20"/>
      <c r="O243" s="8" t="str">
        <f t="shared" si="34"/>
        <v>1019</v>
      </c>
      <c r="P243" s="35">
        <v>19</v>
      </c>
      <c r="Q243" s="35" t="s">
        <v>655</v>
      </c>
    </row>
    <row r="244" spans="1:17" x14ac:dyDescent="0.15">
      <c r="A244" s="8" t="str">
        <f t="shared" ref="A244:A256" si="35">$B$241&amp;B244</f>
        <v>1102</v>
      </c>
      <c r="B244" s="38" t="s">
        <v>40</v>
      </c>
      <c r="C244" s="36" t="s">
        <v>662</v>
      </c>
      <c r="D244" s="20"/>
      <c r="E244" s="20"/>
      <c r="F244" s="20"/>
      <c r="G244" s="20"/>
      <c r="H244" s="20"/>
      <c r="I244" s="20"/>
      <c r="O244" s="8" t="str">
        <f t="shared" si="34"/>
        <v>1020</v>
      </c>
      <c r="P244" s="35">
        <v>20</v>
      </c>
      <c r="Q244" s="36" t="s">
        <v>656</v>
      </c>
    </row>
    <row r="245" spans="1:17" x14ac:dyDescent="0.15">
      <c r="A245" s="8" t="str">
        <f t="shared" si="35"/>
        <v>1103</v>
      </c>
      <c r="B245" s="38" t="s">
        <v>45</v>
      </c>
      <c r="C245" s="35" t="s">
        <v>663</v>
      </c>
      <c r="D245" s="20"/>
      <c r="E245" s="20"/>
      <c r="F245" s="20"/>
      <c r="G245" s="20"/>
      <c r="H245" s="20"/>
      <c r="I245" s="20"/>
      <c r="O245" s="8" t="str">
        <f t="shared" si="34"/>
        <v>1021</v>
      </c>
      <c r="P245" s="35">
        <v>21</v>
      </c>
      <c r="Q245" s="36" t="s">
        <v>657</v>
      </c>
    </row>
    <row r="246" spans="1:17" ht="14.25" thickBot="1" x14ac:dyDescent="0.2">
      <c r="A246" s="8" t="str">
        <f t="shared" si="35"/>
        <v>1104</v>
      </c>
      <c r="B246" s="38" t="s">
        <v>51</v>
      </c>
      <c r="C246" s="35" t="s">
        <v>664</v>
      </c>
      <c r="D246" s="20"/>
      <c r="E246" s="20"/>
      <c r="F246" s="20"/>
      <c r="G246" s="20"/>
      <c r="H246" s="20"/>
      <c r="I246" s="20"/>
      <c r="O246" s="8" t="str">
        <f t="shared" si="34"/>
        <v>1022</v>
      </c>
      <c r="P246" s="48">
        <v>22</v>
      </c>
      <c r="Q246" s="52" t="s">
        <v>665</v>
      </c>
    </row>
    <row r="247" spans="1:17" ht="14.25" thickTop="1" x14ac:dyDescent="0.15">
      <c r="A247" s="8" t="str">
        <f t="shared" si="35"/>
        <v>1105</v>
      </c>
      <c r="B247" s="38" t="s">
        <v>57</v>
      </c>
      <c r="C247" s="35" t="s">
        <v>666</v>
      </c>
      <c r="D247" s="20"/>
      <c r="E247" s="20"/>
      <c r="F247" s="20"/>
      <c r="G247" s="20"/>
      <c r="H247" s="20"/>
      <c r="I247" s="20"/>
      <c r="P247" s="31"/>
      <c r="Q247" s="31" t="s">
        <v>659</v>
      </c>
    </row>
    <row r="248" spans="1:17" x14ac:dyDescent="0.15">
      <c r="A248" s="8" t="str">
        <f t="shared" si="35"/>
        <v>1106</v>
      </c>
      <c r="B248" s="38" t="s">
        <v>63</v>
      </c>
      <c r="C248" s="36" t="s">
        <v>667</v>
      </c>
      <c r="D248" s="20"/>
      <c r="E248" s="20"/>
      <c r="F248" s="20"/>
      <c r="G248" s="20"/>
      <c r="H248" s="20"/>
      <c r="I248" s="20"/>
      <c r="P248" s="59"/>
      <c r="Q248" s="59"/>
    </row>
    <row r="249" spans="1:17" x14ac:dyDescent="0.15">
      <c r="A249" s="8" t="str">
        <f t="shared" si="35"/>
        <v>1107</v>
      </c>
      <c r="B249" s="38" t="s">
        <v>69</v>
      </c>
      <c r="C249" s="35" t="s">
        <v>668</v>
      </c>
      <c r="D249" s="20"/>
      <c r="E249" s="20"/>
      <c r="F249" s="20"/>
      <c r="G249" s="20"/>
      <c r="H249" s="20"/>
      <c r="I249" s="20"/>
      <c r="P249" s="86">
        <v>11</v>
      </c>
      <c r="Q249" s="75" t="s">
        <v>660</v>
      </c>
    </row>
    <row r="250" spans="1:17" x14ac:dyDescent="0.15">
      <c r="A250" s="8" t="str">
        <f t="shared" si="35"/>
        <v>1108</v>
      </c>
      <c r="B250" s="38" t="s">
        <v>75</v>
      </c>
      <c r="C250" s="35" t="s">
        <v>669</v>
      </c>
      <c r="D250" s="20"/>
      <c r="E250" s="20"/>
      <c r="F250" s="20"/>
      <c r="G250" s="20"/>
      <c r="H250" s="20"/>
      <c r="I250" s="20"/>
      <c r="P250" s="35" t="s">
        <v>34</v>
      </c>
      <c r="Q250" s="36" t="s">
        <v>18</v>
      </c>
    </row>
    <row r="251" spans="1:17" x14ac:dyDescent="0.15">
      <c r="A251" s="8" t="str">
        <f t="shared" si="35"/>
        <v>1109</v>
      </c>
      <c r="B251" s="38" t="s">
        <v>81</v>
      </c>
      <c r="C251" s="35" t="s">
        <v>670</v>
      </c>
      <c r="D251" s="20"/>
      <c r="E251" s="20"/>
      <c r="F251" s="20"/>
      <c r="G251" s="20"/>
      <c r="H251" s="20"/>
      <c r="I251" s="20"/>
      <c r="O251" s="8" t="str">
        <f t="shared" ref="O251:O264" si="36">$P$249&amp;P251</f>
        <v>1101</v>
      </c>
      <c r="P251" s="18" t="s">
        <v>23</v>
      </c>
      <c r="Q251" s="58" t="s">
        <v>661</v>
      </c>
    </row>
    <row r="252" spans="1:17" x14ac:dyDescent="0.15">
      <c r="A252" s="8" t="str">
        <f t="shared" si="35"/>
        <v>1110</v>
      </c>
      <c r="B252" s="44">
        <v>10</v>
      </c>
      <c r="C252" s="36" t="s">
        <v>671</v>
      </c>
      <c r="D252" s="20"/>
      <c r="E252" s="20"/>
      <c r="F252" s="20"/>
      <c r="G252" s="20"/>
      <c r="H252" s="20"/>
      <c r="I252" s="20"/>
      <c r="O252" s="8" t="str">
        <f t="shared" si="36"/>
        <v>1102</v>
      </c>
      <c r="P252" s="18" t="s">
        <v>40</v>
      </c>
      <c r="Q252" s="36" t="s">
        <v>662</v>
      </c>
    </row>
    <row r="253" spans="1:17" x14ac:dyDescent="0.15">
      <c r="A253" s="8" t="str">
        <f t="shared" si="35"/>
        <v>1111</v>
      </c>
      <c r="B253" s="44">
        <v>11</v>
      </c>
      <c r="C253" s="36" t="s">
        <v>672</v>
      </c>
      <c r="D253" s="20"/>
      <c r="E253" s="20"/>
      <c r="F253" s="20"/>
      <c r="G253" s="20"/>
      <c r="H253" s="20"/>
      <c r="I253" s="20"/>
      <c r="O253" s="8" t="str">
        <f t="shared" si="36"/>
        <v>1103</v>
      </c>
      <c r="P253" s="18" t="s">
        <v>45</v>
      </c>
      <c r="Q253" s="35" t="s">
        <v>663</v>
      </c>
    </row>
    <row r="254" spans="1:17" x14ac:dyDescent="0.15">
      <c r="A254" s="8" t="str">
        <f t="shared" si="35"/>
        <v>1112</v>
      </c>
      <c r="B254" s="44">
        <v>12</v>
      </c>
      <c r="C254" s="36" t="s">
        <v>673</v>
      </c>
      <c r="D254" s="20"/>
      <c r="E254" s="20"/>
      <c r="F254" s="20"/>
      <c r="G254" s="20"/>
      <c r="H254" s="20"/>
      <c r="I254" s="20"/>
      <c r="O254" s="8" t="str">
        <f t="shared" si="36"/>
        <v>1104</v>
      </c>
      <c r="P254" s="18" t="s">
        <v>51</v>
      </c>
      <c r="Q254" s="35" t="s">
        <v>664</v>
      </c>
    </row>
    <row r="255" spans="1:17" x14ac:dyDescent="0.15">
      <c r="A255" s="8" t="str">
        <f t="shared" si="35"/>
        <v>1113</v>
      </c>
      <c r="B255" s="44">
        <v>13</v>
      </c>
      <c r="C255" s="36" t="s">
        <v>674</v>
      </c>
      <c r="D255" s="20"/>
      <c r="E255" s="20"/>
      <c r="F255" s="20"/>
      <c r="G255" s="20"/>
      <c r="H255" s="20"/>
      <c r="I255" s="20"/>
      <c r="O255" s="8" t="str">
        <f t="shared" si="36"/>
        <v>1105</v>
      </c>
      <c r="P255" s="18" t="s">
        <v>57</v>
      </c>
      <c r="Q255" s="35" t="s">
        <v>666</v>
      </c>
    </row>
    <row r="256" spans="1:17" ht="14.25" thickBot="1" x14ac:dyDescent="0.2">
      <c r="A256" s="8" t="str">
        <f t="shared" si="35"/>
        <v>1114</v>
      </c>
      <c r="B256" s="47">
        <v>14</v>
      </c>
      <c r="C256" s="48" t="s">
        <v>675</v>
      </c>
      <c r="D256" s="20"/>
      <c r="E256" s="20"/>
      <c r="F256" s="20"/>
      <c r="G256" s="20"/>
      <c r="H256" s="20"/>
      <c r="I256" s="20"/>
      <c r="O256" s="8" t="str">
        <f t="shared" si="36"/>
        <v>1106</v>
      </c>
      <c r="P256" s="18" t="s">
        <v>63</v>
      </c>
      <c r="Q256" s="36" t="s">
        <v>667</v>
      </c>
    </row>
    <row r="257" spans="1:17" ht="14.25" thickTop="1" x14ac:dyDescent="0.15">
      <c r="A257" s="8"/>
      <c r="B257" s="31"/>
      <c r="C257" s="31" t="s">
        <v>676</v>
      </c>
      <c r="D257" s="20"/>
      <c r="E257" s="20"/>
      <c r="F257" s="20"/>
      <c r="G257" s="20"/>
      <c r="H257" s="20"/>
      <c r="I257" s="20"/>
      <c r="O257" s="8" t="str">
        <f t="shared" si="36"/>
        <v>1107</v>
      </c>
      <c r="P257" s="18" t="s">
        <v>69</v>
      </c>
      <c r="Q257" s="35" t="s">
        <v>668</v>
      </c>
    </row>
    <row r="258" spans="1:17" ht="14.25" thickBot="1" x14ac:dyDescent="0.2">
      <c r="A258" s="8"/>
      <c r="B258" s="59"/>
      <c r="C258" s="59"/>
      <c r="D258" s="20"/>
      <c r="E258" s="20"/>
      <c r="F258" s="20"/>
      <c r="G258" s="20"/>
      <c r="H258" s="20"/>
      <c r="I258" s="20"/>
      <c r="O258" s="8" t="str">
        <f t="shared" si="36"/>
        <v>1108</v>
      </c>
      <c r="P258" s="18" t="s">
        <v>75</v>
      </c>
      <c r="Q258" s="35" t="s">
        <v>669</v>
      </c>
    </row>
    <row r="259" spans="1:17" ht="14.25" thickBot="1" x14ac:dyDescent="0.2">
      <c r="A259" s="8"/>
      <c r="B259" s="84">
        <v>12</v>
      </c>
      <c r="C259" s="49" t="s">
        <v>677</v>
      </c>
      <c r="D259" s="20"/>
      <c r="E259" s="20"/>
      <c r="F259" s="20"/>
      <c r="G259" s="20"/>
      <c r="H259" s="20"/>
      <c r="I259" s="20"/>
      <c r="O259" s="8" t="str">
        <f t="shared" si="36"/>
        <v>1109</v>
      </c>
      <c r="P259" s="18" t="s">
        <v>81</v>
      </c>
      <c r="Q259" s="35" t="s">
        <v>670</v>
      </c>
    </row>
    <row r="260" spans="1:17" x14ac:dyDescent="0.15">
      <c r="A260" s="8"/>
      <c r="B260" s="31" t="s">
        <v>34</v>
      </c>
      <c r="C260" s="32" t="s">
        <v>18</v>
      </c>
      <c r="D260" s="20"/>
      <c r="E260" s="20"/>
      <c r="F260" s="20"/>
      <c r="G260" s="20"/>
      <c r="H260" s="20"/>
      <c r="I260" s="20"/>
      <c r="O260" s="8" t="str">
        <f t="shared" si="36"/>
        <v>1110</v>
      </c>
      <c r="P260" s="35">
        <v>10</v>
      </c>
      <c r="Q260" s="36" t="s">
        <v>671</v>
      </c>
    </row>
    <row r="261" spans="1:17" x14ac:dyDescent="0.15">
      <c r="A261" s="8" t="str">
        <f>$B$259&amp;B261</f>
        <v>1201</v>
      </c>
      <c r="B261" s="38" t="s">
        <v>23</v>
      </c>
      <c r="C261" s="35" t="s">
        <v>678</v>
      </c>
      <c r="D261" s="20"/>
      <c r="E261" s="20"/>
      <c r="F261" s="20"/>
      <c r="G261" s="20"/>
      <c r="H261" s="20"/>
      <c r="I261" s="20"/>
      <c r="O261" s="8" t="str">
        <f t="shared" si="36"/>
        <v>1111</v>
      </c>
      <c r="P261" s="35">
        <v>11</v>
      </c>
      <c r="Q261" s="36" t="s">
        <v>672</v>
      </c>
    </row>
    <row r="262" spans="1:17" x14ac:dyDescent="0.15">
      <c r="A262" s="8" t="str">
        <f t="shared" ref="A262:A280" si="37">$B$259&amp;B262</f>
        <v>1202</v>
      </c>
      <c r="B262" s="38" t="s">
        <v>40</v>
      </c>
      <c r="C262" s="35" t="s">
        <v>679</v>
      </c>
      <c r="D262" s="20"/>
      <c r="E262" s="20"/>
      <c r="F262" s="20"/>
      <c r="G262" s="20"/>
      <c r="H262" s="20"/>
      <c r="I262" s="20"/>
      <c r="O262" s="8" t="str">
        <f t="shared" si="36"/>
        <v>1112</v>
      </c>
      <c r="P262" s="35">
        <v>12</v>
      </c>
      <c r="Q262" s="36" t="s">
        <v>673</v>
      </c>
    </row>
    <row r="263" spans="1:17" x14ac:dyDescent="0.15">
      <c r="A263" s="8" t="str">
        <f t="shared" si="37"/>
        <v>1203</v>
      </c>
      <c r="B263" s="38" t="s">
        <v>45</v>
      </c>
      <c r="C263" s="35" t="s">
        <v>680</v>
      </c>
      <c r="D263" s="20"/>
      <c r="E263" s="20"/>
      <c r="F263" s="20"/>
      <c r="G263" s="20"/>
      <c r="H263" s="20"/>
      <c r="I263" s="20"/>
      <c r="O263" s="8" t="str">
        <f t="shared" si="36"/>
        <v>1113</v>
      </c>
      <c r="P263" s="35">
        <v>13</v>
      </c>
      <c r="Q263" s="36" t="s">
        <v>674</v>
      </c>
    </row>
    <row r="264" spans="1:17" ht="14.25" thickBot="1" x14ac:dyDescent="0.2">
      <c r="A264" s="8" t="str">
        <f t="shared" si="37"/>
        <v>1204</v>
      </c>
      <c r="B264" s="38" t="s">
        <v>51</v>
      </c>
      <c r="C264" s="35" t="s">
        <v>681</v>
      </c>
      <c r="D264" s="20"/>
      <c r="E264" s="20"/>
      <c r="F264" s="20"/>
      <c r="G264" s="20"/>
      <c r="H264" s="20"/>
      <c r="I264" s="20"/>
      <c r="O264" s="8" t="str">
        <f t="shared" si="36"/>
        <v>1114</v>
      </c>
      <c r="P264" s="48">
        <v>14</v>
      </c>
      <c r="Q264" s="48" t="s">
        <v>675</v>
      </c>
    </row>
    <row r="265" spans="1:17" ht="14.25" thickTop="1" x14ac:dyDescent="0.15">
      <c r="A265" s="8" t="str">
        <f t="shared" si="37"/>
        <v>1205</v>
      </c>
      <c r="B265" s="38" t="s">
        <v>57</v>
      </c>
      <c r="C265" s="35" t="s">
        <v>682</v>
      </c>
      <c r="D265" s="20"/>
      <c r="E265" s="20"/>
      <c r="F265" s="20"/>
      <c r="G265" s="20"/>
      <c r="H265" s="20"/>
      <c r="I265" s="20"/>
      <c r="P265" s="31"/>
      <c r="Q265" s="31" t="s">
        <v>676</v>
      </c>
    </row>
    <row r="266" spans="1:17" x14ac:dyDescent="0.15">
      <c r="A266" s="8" t="str">
        <f t="shared" si="37"/>
        <v>1206</v>
      </c>
      <c r="B266" s="38" t="s">
        <v>63</v>
      </c>
      <c r="C266" s="36" t="s">
        <v>683</v>
      </c>
      <c r="D266" s="20"/>
      <c r="E266" s="20"/>
      <c r="F266" s="20"/>
      <c r="G266" s="20"/>
      <c r="H266" s="20"/>
      <c r="I266" s="20"/>
      <c r="P266" s="59"/>
      <c r="Q266" s="59"/>
    </row>
    <row r="267" spans="1:17" x14ac:dyDescent="0.15">
      <c r="A267" s="8" t="str">
        <f t="shared" si="37"/>
        <v>1207</v>
      </c>
      <c r="B267" s="38" t="s">
        <v>69</v>
      </c>
      <c r="C267" s="36" t="s">
        <v>684</v>
      </c>
      <c r="D267" s="20"/>
      <c r="E267" s="20"/>
      <c r="F267" s="20"/>
      <c r="G267" s="20"/>
      <c r="H267" s="20"/>
      <c r="I267" s="20"/>
      <c r="P267" s="86">
        <v>12</v>
      </c>
      <c r="Q267" s="30" t="s">
        <v>677</v>
      </c>
    </row>
    <row r="268" spans="1:17" x14ac:dyDescent="0.15">
      <c r="A268" s="8" t="str">
        <f t="shared" si="37"/>
        <v>1208</v>
      </c>
      <c r="B268" s="38" t="s">
        <v>75</v>
      </c>
      <c r="C268" s="36" t="s">
        <v>685</v>
      </c>
      <c r="D268" s="20"/>
      <c r="E268" s="20"/>
      <c r="F268" s="20"/>
      <c r="G268" s="20"/>
      <c r="H268" s="20"/>
      <c r="I268" s="20"/>
      <c r="P268" s="35" t="s">
        <v>34</v>
      </c>
      <c r="Q268" s="36" t="s">
        <v>18</v>
      </c>
    </row>
    <row r="269" spans="1:17" x14ac:dyDescent="0.15">
      <c r="A269" s="8" t="str">
        <f t="shared" si="37"/>
        <v>1209</v>
      </c>
      <c r="B269" s="38" t="s">
        <v>81</v>
      </c>
      <c r="C269" s="35" t="s">
        <v>686</v>
      </c>
      <c r="D269" s="20"/>
      <c r="E269" s="20"/>
      <c r="F269" s="20"/>
      <c r="G269" s="20"/>
      <c r="H269" s="20"/>
      <c r="I269" s="20"/>
      <c r="O269" s="8" t="str">
        <f t="shared" ref="O269:O288" si="38">$P$267&amp;P269</f>
        <v>1201</v>
      </c>
      <c r="P269" s="41" t="s">
        <v>23</v>
      </c>
      <c r="Q269" s="35" t="s">
        <v>678</v>
      </c>
    </row>
    <row r="270" spans="1:17" x14ac:dyDescent="0.15">
      <c r="A270" s="8" t="str">
        <f t="shared" si="37"/>
        <v>1210</v>
      </c>
      <c r="B270" s="44">
        <v>10</v>
      </c>
      <c r="C270" s="35" t="s">
        <v>687</v>
      </c>
      <c r="D270" s="20"/>
      <c r="E270" s="20"/>
      <c r="F270" s="20"/>
      <c r="G270" s="20"/>
      <c r="H270" s="20"/>
      <c r="I270" s="20"/>
      <c r="O270" s="8" t="str">
        <f t="shared" si="38"/>
        <v>1202</v>
      </c>
      <c r="P270" s="41" t="s">
        <v>29</v>
      </c>
      <c r="Q270" s="35" t="s">
        <v>679</v>
      </c>
    </row>
    <row r="271" spans="1:17" x14ac:dyDescent="0.15">
      <c r="A271" s="8" t="str">
        <f t="shared" si="37"/>
        <v>1211</v>
      </c>
      <c r="B271" s="44">
        <v>11</v>
      </c>
      <c r="C271" s="35" t="s">
        <v>688</v>
      </c>
      <c r="D271" s="20"/>
      <c r="E271" s="20"/>
      <c r="F271" s="20"/>
      <c r="G271" s="20"/>
      <c r="H271" s="20"/>
      <c r="I271" s="20"/>
      <c r="O271" s="8" t="str">
        <f t="shared" si="38"/>
        <v>1203</v>
      </c>
      <c r="P271" s="41" t="s">
        <v>50</v>
      </c>
      <c r="Q271" s="35" t="s">
        <v>680</v>
      </c>
    </row>
    <row r="272" spans="1:17" x14ac:dyDescent="0.15">
      <c r="A272" s="8" t="str">
        <f t="shared" si="37"/>
        <v>1212</v>
      </c>
      <c r="B272" s="44">
        <v>12</v>
      </c>
      <c r="C272" s="35" t="s">
        <v>689</v>
      </c>
      <c r="D272" s="20"/>
      <c r="E272" s="20"/>
      <c r="F272" s="20"/>
      <c r="G272" s="20"/>
      <c r="H272" s="20"/>
      <c r="I272" s="20"/>
      <c r="O272" s="8" t="str">
        <f t="shared" si="38"/>
        <v>1204</v>
      </c>
      <c r="P272" s="41" t="s">
        <v>56</v>
      </c>
      <c r="Q272" s="35" t="s">
        <v>681</v>
      </c>
    </row>
    <row r="273" spans="1:17" x14ac:dyDescent="0.15">
      <c r="A273" s="8" t="str">
        <f t="shared" si="37"/>
        <v>1213</v>
      </c>
      <c r="B273" s="44">
        <v>13</v>
      </c>
      <c r="C273" s="35" t="s">
        <v>690</v>
      </c>
      <c r="D273" s="20"/>
      <c r="E273" s="20"/>
      <c r="F273" s="20"/>
      <c r="G273" s="20"/>
      <c r="H273" s="20"/>
      <c r="I273" s="20"/>
      <c r="O273" s="8" t="str">
        <f t="shared" si="38"/>
        <v>1205</v>
      </c>
      <c r="P273" s="41" t="s">
        <v>62</v>
      </c>
      <c r="Q273" s="35" t="s">
        <v>682</v>
      </c>
    </row>
    <row r="274" spans="1:17" x14ac:dyDescent="0.15">
      <c r="A274" s="8" t="str">
        <f t="shared" si="37"/>
        <v>1214</v>
      </c>
      <c r="B274" s="44">
        <v>14</v>
      </c>
      <c r="C274" s="35" t="s">
        <v>691</v>
      </c>
      <c r="D274" s="20"/>
      <c r="E274" s="20"/>
      <c r="F274" s="20"/>
      <c r="G274" s="20"/>
      <c r="H274" s="20"/>
      <c r="I274" s="20"/>
      <c r="O274" s="8" t="str">
        <f t="shared" si="38"/>
        <v>1206</v>
      </c>
      <c r="P274" s="41" t="s">
        <v>68</v>
      </c>
      <c r="Q274" s="36" t="s">
        <v>683</v>
      </c>
    </row>
    <row r="275" spans="1:17" x14ac:dyDescent="0.15">
      <c r="A275" s="8" t="str">
        <f t="shared" si="37"/>
        <v>1215</v>
      </c>
      <c r="B275" s="44">
        <v>15</v>
      </c>
      <c r="C275" s="35" t="s">
        <v>692</v>
      </c>
      <c r="D275" s="20"/>
      <c r="E275" s="20"/>
      <c r="F275" s="20"/>
      <c r="G275" s="20"/>
      <c r="H275" s="20"/>
      <c r="I275" s="20"/>
      <c r="O275" s="8" t="str">
        <f t="shared" si="38"/>
        <v>1207</v>
      </c>
      <c r="P275" s="41" t="s">
        <v>74</v>
      </c>
      <c r="Q275" s="36" t="s">
        <v>684</v>
      </c>
    </row>
    <row r="276" spans="1:17" x14ac:dyDescent="0.15">
      <c r="A276" s="8" t="str">
        <f t="shared" si="37"/>
        <v>1216</v>
      </c>
      <c r="B276" s="44">
        <v>16</v>
      </c>
      <c r="C276" s="36" t="s">
        <v>693</v>
      </c>
      <c r="D276" s="20"/>
      <c r="E276" s="20"/>
      <c r="F276" s="20"/>
      <c r="G276" s="20"/>
      <c r="H276" s="20"/>
      <c r="I276" s="20"/>
      <c r="O276" s="8" t="str">
        <f t="shared" si="38"/>
        <v>1208</v>
      </c>
      <c r="P276" s="41" t="s">
        <v>80</v>
      </c>
      <c r="Q276" s="36" t="s">
        <v>685</v>
      </c>
    </row>
    <row r="277" spans="1:17" x14ac:dyDescent="0.15">
      <c r="A277" s="8" t="str">
        <f t="shared" si="37"/>
        <v>1217</v>
      </c>
      <c r="B277" s="44">
        <v>17</v>
      </c>
      <c r="C277" s="36" t="s">
        <v>694</v>
      </c>
      <c r="D277" s="20"/>
      <c r="E277" s="20"/>
      <c r="F277" s="20"/>
      <c r="G277" s="20"/>
      <c r="H277" s="20"/>
      <c r="I277" s="20"/>
      <c r="O277" s="79" t="str">
        <f t="shared" si="38"/>
        <v>1209</v>
      </c>
      <c r="P277" s="87" t="s">
        <v>695</v>
      </c>
      <c r="Q277" s="35" t="s">
        <v>686</v>
      </c>
    </row>
    <row r="278" spans="1:17" x14ac:dyDescent="0.15">
      <c r="A278" s="8" t="str">
        <f t="shared" si="37"/>
        <v>1218</v>
      </c>
      <c r="B278" s="44">
        <v>18</v>
      </c>
      <c r="C278" s="36" t="s">
        <v>696</v>
      </c>
      <c r="D278" s="20"/>
      <c r="E278" s="20"/>
      <c r="F278" s="20"/>
      <c r="G278" s="20"/>
      <c r="H278" s="20"/>
      <c r="I278" s="20"/>
      <c r="O278" s="79" t="str">
        <f t="shared" si="38"/>
        <v>1210</v>
      </c>
      <c r="P278" s="35">
        <v>10</v>
      </c>
      <c r="Q278" s="35" t="s">
        <v>687</v>
      </c>
    </row>
    <row r="279" spans="1:17" x14ac:dyDescent="0.15">
      <c r="A279" s="8" t="str">
        <f t="shared" si="37"/>
        <v>1219</v>
      </c>
      <c r="B279" s="44">
        <v>19</v>
      </c>
      <c r="C279" s="35" t="s">
        <v>697</v>
      </c>
      <c r="D279" s="20"/>
      <c r="E279" s="20"/>
      <c r="F279" s="20"/>
      <c r="G279" s="20"/>
      <c r="H279" s="20"/>
      <c r="I279" s="20"/>
      <c r="O279" s="79" t="str">
        <f t="shared" si="38"/>
        <v>1211</v>
      </c>
      <c r="P279" s="35">
        <v>11</v>
      </c>
      <c r="Q279" s="35" t="s">
        <v>688</v>
      </c>
    </row>
    <row r="280" spans="1:17" ht="14.25" thickBot="1" x14ac:dyDescent="0.2">
      <c r="A280" s="8" t="str">
        <f t="shared" si="37"/>
        <v>1220</v>
      </c>
      <c r="B280" s="47">
        <v>20</v>
      </c>
      <c r="C280" s="52" t="s">
        <v>698</v>
      </c>
      <c r="D280" s="20"/>
      <c r="E280" s="20"/>
      <c r="F280" s="20"/>
      <c r="G280" s="20"/>
      <c r="H280" s="20"/>
      <c r="I280" s="20"/>
      <c r="O280" s="79" t="str">
        <f t="shared" si="38"/>
        <v>1212</v>
      </c>
      <c r="P280" s="35">
        <v>12</v>
      </c>
      <c r="Q280" s="35" t="s">
        <v>689</v>
      </c>
    </row>
    <row r="281" spans="1:17" ht="14.25" thickTop="1" x14ac:dyDescent="0.15">
      <c r="A281" s="8"/>
      <c r="B281" s="32"/>
      <c r="C281" s="32" t="s">
        <v>699</v>
      </c>
      <c r="D281" s="20"/>
      <c r="E281" s="20"/>
      <c r="F281" s="20"/>
      <c r="G281" s="20"/>
      <c r="H281" s="20"/>
      <c r="I281" s="20"/>
      <c r="O281" s="79" t="str">
        <f t="shared" si="38"/>
        <v>1213</v>
      </c>
      <c r="P281" s="35">
        <v>13</v>
      </c>
      <c r="Q281" s="35" t="s">
        <v>690</v>
      </c>
    </row>
    <row r="282" spans="1:17" ht="14.25" thickBot="1" x14ac:dyDescent="0.2">
      <c r="A282" s="8"/>
      <c r="B282" s="30"/>
      <c r="C282" s="30"/>
      <c r="D282" s="20"/>
      <c r="E282" s="20"/>
      <c r="F282" s="20"/>
      <c r="G282" s="20"/>
      <c r="H282" s="20"/>
      <c r="I282" s="20"/>
      <c r="O282" s="79" t="str">
        <f t="shared" si="38"/>
        <v>1214</v>
      </c>
      <c r="P282" s="35">
        <v>14</v>
      </c>
      <c r="Q282" s="35" t="s">
        <v>691</v>
      </c>
    </row>
    <row r="283" spans="1:17" ht="14.25" thickBot="1" x14ac:dyDescent="0.2">
      <c r="A283" s="8"/>
      <c r="B283" s="84">
        <v>13</v>
      </c>
      <c r="C283" s="49" t="s">
        <v>700</v>
      </c>
      <c r="D283" s="20"/>
      <c r="E283" s="20"/>
      <c r="F283" s="20"/>
      <c r="G283" s="20"/>
      <c r="H283" s="20"/>
      <c r="I283" s="20"/>
      <c r="O283" s="79" t="str">
        <f t="shared" si="38"/>
        <v>1215</v>
      </c>
      <c r="P283" s="35">
        <v>15</v>
      </c>
      <c r="Q283" s="35" t="s">
        <v>692</v>
      </c>
    </row>
    <row r="284" spans="1:17" x14ac:dyDescent="0.15">
      <c r="A284" s="8"/>
      <c r="B284" s="31" t="s">
        <v>34</v>
      </c>
      <c r="C284" s="32" t="s">
        <v>18</v>
      </c>
      <c r="D284" s="20"/>
      <c r="E284" s="20"/>
      <c r="F284" s="20"/>
      <c r="G284" s="20"/>
      <c r="H284" s="20"/>
      <c r="I284" s="20"/>
      <c r="O284" s="79" t="str">
        <f t="shared" si="38"/>
        <v>1216</v>
      </c>
      <c r="P284" s="35">
        <v>16</v>
      </c>
      <c r="Q284" s="36" t="s">
        <v>693</v>
      </c>
    </row>
    <row r="285" spans="1:17" x14ac:dyDescent="0.15">
      <c r="A285" s="8" t="str">
        <f>$B$283&amp;B285</f>
        <v>1301</v>
      </c>
      <c r="B285" s="38" t="s">
        <v>23</v>
      </c>
      <c r="C285" s="36" t="s">
        <v>701</v>
      </c>
      <c r="D285" s="20"/>
      <c r="E285" s="20"/>
      <c r="F285" s="20"/>
      <c r="G285" s="20"/>
      <c r="H285" s="20"/>
      <c r="I285" s="20"/>
      <c r="O285" s="79" t="str">
        <f t="shared" si="38"/>
        <v>1217</v>
      </c>
      <c r="P285" s="35">
        <v>17</v>
      </c>
      <c r="Q285" s="36" t="s">
        <v>694</v>
      </c>
    </row>
    <row r="286" spans="1:17" ht="14.25" thickBot="1" x14ac:dyDescent="0.2">
      <c r="A286" s="8" t="str">
        <f>$B$283&amp;B286</f>
        <v>1302</v>
      </c>
      <c r="B286" s="38" t="s">
        <v>40</v>
      </c>
      <c r="C286" s="52" t="s">
        <v>702</v>
      </c>
      <c r="D286" s="20"/>
      <c r="E286" s="20"/>
      <c r="F286" s="20"/>
      <c r="G286" s="20"/>
      <c r="H286" s="20"/>
      <c r="I286" s="20"/>
      <c r="O286" s="79" t="str">
        <f t="shared" si="38"/>
        <v>1218</v>
      </c>
      <c r="P286" s="35">
        <v>18</v>
      </c>
      <c r="Q286" s="36" t="s">
        <v>696</v>
      </c>
    </row>
    <row r="287" spans="1:17" ht="14.25" thickTop="1" x14ac:dyDescent="0.15">
      <c r="A287" s="8"/>
      <c r="B287" s="32"/>
      <c r="C287" s="32" t="s">
        <v>703</v>
      </c>
      <c r="D287" s="20"/>
      <c r="E287" s="20"/>
      <c r="F287" s="20"/>
      <c r="G287" s="20"/>
      <c r="H287" s="20"/>
      <c r="I287" s="20"/>
      <c r="O287" s="79" t="str">
        <f t="shared" si="38"/>
        <v>1219</v>
      </c>
      <c r="P287" s="35">
        <v>19</v>
      </c>
      <c r="Q287" s="35" t="s">
        <v>697</v>
      </c>
    </row>
    <row r="288" spans="1:17" ht="14.25" thickBot="1" x14ac:dyDescent="0.2">
      <c r="A288" s="8"/>
      <c r="B288" s="30"/>
      <c r="C288" s="30"/>
      <c r="D288" s="20"/>
      <c r="E288" s="20"/>
      <c r="F288" s="20"/>
      <c r="G288" s="20"/>
      <c r="H288" s="20"/>
      <c r="I288" s="20"/>
      <c r="O288" s="79" t="str">
        <f t="shared" si="38"/>
        <v>1220</v>
      </c>
      <c r="P288" s="48">
        <v>20</v>
      </c>
      <c r="Q288" s="52" t="s">
        <v>698</v>
      </c>
    </row>
    <row r="289" spans="1:17" ht="15" thickTop="1" thickBot="1" x14ac:dyDescent="0.2">
      <c r="A289" s="8"/>
      <c r="B289" s="84">
        <v>14</v>
      </c>
      <c r="C289" s="49" t="s">
        <v>704</v>
      </c>
      <c r="D289" s="20"/>
      <c r="E289" s="20"/>
      <c r="F289" s="20"/>
      <c r="G289" s="20"/>
      <c r="H289" s="20"/>
      <c r="I289" s="20"/>
      <c r="O289" s="79"/>
      <c r="P289" s="32"/>
      <c r="Q289" s="32" t="s">
        <v>699</v>
      </c>
    </row>
    <row r="290" spans="1:17" x14ac:dyDescent="0.15">
      <c r="A290" s="8"/>
      <c r="B290" s="31" t="s">
        <v>34</v>
      </c>
      <c r="C290" s="32" t="s">
        <v>18</v>
      </c>
      <c r="D290" s="20"/>
      <c r="E290" s="20"/>
      <c r="F290" s="20"/>
      <c r="G290" s="20"/>
      <c r="H290" s="20"/>
      <c r="I290" s="20"/>
      <c r="O290" s="79"/>
      <c r="P290" s="30"/>
      <c r="Q290" s="30"/>
    </row>
    <row r="291" spans="1:17" x14ac:dyDescent="0.15">
      <c r="A291" s="8" t="str">
        <f>$B$289&amp;B291</f>
        <v>1401</v>
      </c>
      <c r="B291" s="38" t="s">
        <v>23</v>
      </c>
      <c r="C291" s="35" t="s">
        <v>705</v>
      </c>
      <c r="D291" s="20"/>
      <c r="E291" s="20"/>
      <c r="F291" s="20"/>
      <c r="G291" s="20"/>
      <c r="H291" s="20"/>
      <c r="I291" s="20"/>
      <c r="O291" s="79"/>
      <c r="P291" s="86">
        <v>13</v>
      </c>
      <c r="Q291" s="30" t="s">
        <v>700</v>
      </c>
    </row>
    <row r="292" spans="1:17" x14ac:dyDescent="0.15">
      <c r="A292" s="8" t="str">
        <f t="shared" ref="A292:A293" si="39">$B$289&amp;B292</f>
        <v>1402</v>
      </c>
      <c r="B292" s="38" t="s">
        <v>40</v>
      </c>
      <c r="C292" s="35" t="s">
        <v>706</v>
      </c>
      <c r="D292" s="20"/>
      <c r="E292" s="20"/>
      <c r="F292" s="20"/>
      <c r="G292" s="20"/>
      <c r="H292" s="20"/>
      <c r="I292" s="20"/>
      <c r="O292" s="79"/>
      <c r="P292" s="35" t="s">
        <v>34</v>
      </c>
      <c r="Q292" s="36" t="s">
        <v>18</v>
      </c>
    </row>
    <row r="293" spans="1:17" ht="14.25" thickBot="1" x14ac:dyDescent="0.2">
      <c r="A293" s="8" t="str">
        <f t="shared" si="39"/>
        <v>1403</v>
      </c>
      <c r="B293" s="38" t="s">
        <v>45</v>
      </c>
      <c r="C293" s="48" t="s">
        <v>707</v>
      </c>
      <c r="D293" s="20"/>
      <c r="E293" s="20"/>
      <c r="F293" s="20"/>
      <c r="G293" s="20"/>
      <c r="H293" s="20"/>
      <c r="I293" s="20"/>
      <c r="O293" s="79" t="str">
        <f>$P$291&amp;P293</f>
        <v>1301</v>
      </c>
      <c r="P293" s="18" t="s">
        <v>23</v>
      </c>
      <c r="Q293" s="36" t="s">
        <v>701</v>
      </c>
    </row>
    <row r="294" spans="1:17" ht="15" thickTop="1" thickBot="1" x14ac:dyDescent="0.2">
      <c r="A294" s="8"/>
      <c r="B294" s="31"/>
      <c r="C294" s="32" t="s">
        <v>708</v>
      </c>
      <c r="D294" s="20"/>
      <c r="E294" s="20"/>
      <c r="F294" s="20"/>
      <c r="G294" s="20"/>
      <c r="H294" s="20"/>
      <c r="I294" s="20"/>
      <c r="O294" s="79" t="str">
        <f>$P$291&amp;P294</f>
        <v>1302</v>
      </c>
      <c r="P294" s="18" t="s">
        <v>40</v>
      </c>
      <c r="Q294" s="52" t="s">
        <v>702</v>
      </c>
    </row>
    <row r="295" spans="1:17" ht="15" thickTop="1" thickBot="1" x14ac:dyDescent="0.2">
      <c r="A295" s="8"/>
      <c r="B295" s="59"/>
      <c r="C295" s="30"/>
      <c r="D295" s="20"/>
      <c r="E295" s="20"/>
      <c r="F295" s="20"/>
      <c r="G295" s="20"/>
      <c r="H295" s="20"/>
      <c r="I295" s="20"/>
      <c r="O295" s="79"/>
      <c r="P295" s="32"/>
      <c r="Q295" s="32" t="s">
        <v>703</v>
      </c>
    </row>
    <row r="296" spans="1:17" ht="14.25" thickBot="1" x14ac:dyDescent="0.2">
      <c r="A296" s="8"/>
      <c r="B296" s="84">
        <v>15</v>
      </c>
      <c r="C296" s="49" t="s">
        <v>709</v>
      </c>
      <c r="D296" s="20"/>
      <c r="E296" s="20"/>
      <c r="F296" s="20"/>
      <c r="G296" s="20"/>
      <c r="H296" s="20"/>
      <c r="I296" s="20"/>
      <c r="O296" s="79"/>
      <c r="P296" s="30"/>
      <c r="Q296" s="30"/>
    </row>
    <row r="297" spans="1:17" x14ac:dyDescent="0.15">
      <c r="A297" s="8"/>
      <c r="B297" s="31" t="s">
        <v>34</v>
      </c>
      <c r="C297" s="32" t="s">
        <v>18</v>
      </c>
      <c r="D297" s="20"/>
      <c r="E297" s="20"/>
      <c r="F297" s="20"/>
      <c r="G297" s="20"/>
      <c r="H297" s="20"/>
      <c r="I297" s="20"/>
      <c r="O297" s="79"/>
      <c r="P297" s="88">
        <v>14</v>
      </c>
      <c r="Q297" s="30" t="s">
        <v>704</v>
      </c>
    </row>
    <row r="298" spans="1:17" x14ac:dyDescent="0.15">
      <c r="A298" s="8" t="str">
        <f>$B$296&amp;B298</f>
        <v>1501</v>
      </c>
      <c r="B298" s="38" t="s">
        <v>23</v>
      </c>
      <c r="C298" s="35" t="s">
        <v>710</v>
      </c>
      <c r="D298" s="20"/>
      <c r="E298" s="20"/>
      <c r="F298" s="20"/>
      <c r="G298" s="20"/>
      <c r="H298" s="20"/>
      <c r="I298" s="20"/>
      <c r="O298" s="79"/>
      <c r="P298" s="35" t="s">
        <v>34</v>
      </c>
      <c r="Q298" s="36" t="s">
        <v>18</v>
      </c>
    </row>
    <row r="299" spans="1:17" ht="14.25" thickBot="1" x14ac:dyDescent="0.2">
      <c r="A299" s="8" t="str">
        <f>$B$296&amp;B299</f>
        <v>1502</v>
      </c>
      <c r="B299" s="38" t="s">
        <v>40</v>
      </c>
      <c r="C299" s="48" t="s">
        <v>711</v>
      </c>
      <c r="D299" s="20"/>
      <c r="E299" s="20"/>
      <c r="F299" s="20"/>
      <c r="G299" s="20"/>
      <c r="H299" s="20"/>
      <c r="I299" s="20"/>
      <c r="O299" s="79" t="str">
        <f>$P$297&amp;P299</f>
        <v>1401</v>
      </c>
      <c r="P299" s="18" t="s">
        <v>23</v>
      </c>
      <c r="Q299" s="35" t="s">
        <v>705</v>
      </c>
    </row>
    <row r="300" spans="1:17" ht="14.25" thickTop="1" x14ac:dyDescent="0.15">
      <c r="A300" s="8"/>
      <c r="B300" s="32"/>
      <c r="C300" s="32" t="s">
        <v>712</v>
      </c>
      <c r="D300" s="20"/>
      <c r="E300" s="20"/>
      <c r="F300" s="20"/>
      <c r="G300" s="20"/>
      <c r="H300" s="20"/>
      <c r="I300" s="20"/>
      <c r="O300" s="79" t="str">
        <f>$P$297&amp;P300</f>
        <v>1402</v>
      </c>
      <c r="P300" s="18" t="s">
        <v>40</v>
      </c>
      <c r="Q300" s="35" t="s">
        <v>706</v>
      </c>
    </row>
    <row r="301" spans="1:17" ht="14.25" thickBot="1" x14ac:dyDescent="0.2">
      <c r="A301" s="8"/>
      <c r="B301" s="30"/>
      <c r="C301" s="30"/>
      <c r="D301" s="20"/>
      <c r="E301" s="20"/>
      <c r="F301" s="20"/>
      <c r="G301" s="20"/>
      <c r="H301" s="20"/>
      <c r="I301" s="20"/>
      <c r="O301" s="79" t="str">
        <f>$P$297&amp;P301</f>
        <v>1403</v>
      </c>
      <c r="P301" s="18" t="s">
        <v>45</v>
      </c>
      <c r="Q301" s="48" t="s">
        <v>707</v>
      </c>
    </row>
    <row r="302" spans="1:17" ht="15" thickTop="1" thickBot="1" x14ac:dyDescent="0.2">
      <c r="A302" s="8"/>
      <c r="B302" s="84">
        <v>16</v>
      </c>
      <c r="C302" s="49" t="s">
        <v>713</v>
      </c>
      <c r="D302" s="20"/>
      <c r="E302" s="20"/>
      <c r="F302" s="20"/>
      <c r="G302" s="20"/>
      <c r="H302" s="20"/>
      <c r="I302" s="20"/>
      <c r="O302" s="79"/>
      <c r="P302" s="31"/>
      <c r="Q302" s="32" t="s">
        <v>708</v>
      </c>
    </row>
    <row r="303" spans="1:17" x14ac:dyDescent="0.15">
      <c r="A303" s="8"/>
      <c r="B303" s="31" t="s">
        <v>34</v>
      </c>
      <c r="C303" s="89" t="s">
        <v>18</v>
      </c>
      <c r="D303" s="20"/>
      <c r="E303" s="20"/>
      <c r="F303" s="20"/>
      <c r="G303" s="20"/>
      <c r="H303" s="20"/>
      <c r="I303" s="20"/>
      <c r="O303" s="79"/>
      <c r="P303" s="59"/>
      <c r="Q303" s="30"/>
    </row>
    <row r="304" spans="1:17" x14ac:dyDescent="0.15">
      <c r="A304" s="8" t="str">
        <f>$B$302&amp;B304</f>
        <v>1601</v>
      </c>
      <c r="B304" s="38" t="s">
        <v>23</v>
      </c>
      <c r="C304" s="90" t="s">
        <v>714</v>
      </c>
      <c r="D304" s="20"/>
      <c r="E304" s="20"/>
      <c r="F304" s="20"/>
      <c r="G304" s="20"/>
      <c r="H304" s="20"/>
      <c r="I304" s="20"/>
      <c r="O304" s="79"/>
      <c r="P304" s="86">
        <v>15</v>
      </c>
      <c r="Q304" s="30" t="s">
        <v>709</v>
      </c>
    </row>
    <row r="305" spans="1:17" ht="14.25" thickBot="1" x14ac:dyDescent="0.2">
      <c r="A305" s="8" t="str">
        <f>$B$302&amp;B305</f>
        <v>1602</v>
      </c>
      <c r="B305" s="18" t="s">
        <v>40</v>
      </c>
      <c r="C305" s="91"/>
      <c r="D305" s="20"/>
      <c r="E305" s="20"/>
      <c r="F305" s="20"/>
      <c r="G305" s="20"/>
      <c r="H305" s="20"/>
      <c r="I305" s="20"/>
      <c r="O305" s="79"/>
      <c r="P305" s="35" t="s">
        <v>34</v>
      </c>
      <c r="Q305" s="36" t="s">
        <v>18</v>
      </c>
    </row>
    <row r="306" spans="1:17" ht="14.25" thickTop="1" x14ac:dyDescent="0.15">
      <c r="A306" s="8"/>
      <c r="B306" s="32"/>
      <c r="C306" s="32" t="s">
        <v>715</v>
      </c>
      <c r="D306" s="20"/>
      <c r="E306" s="20"/>
      <c r="F306" s="20"/>
      <c r="G306" s="20"/>
      <c r="H306" s="20"/>
      <c r="I306" s="20"/>
      <c r="O306" s="79" t="str">
        <f>$P$304&amp;P306</f>
        <v>1501</v>
      </c>
      <c r="P306" s="18" t="s">
        <v>23</v>
      </c>
      <c r="Q306" s="35" t="s">
        <v>710</v>
      </c>
    </row>
    <row r="307" spans="1:17" ht="14.25" thickBot="1" x14ac:dyDescent="0.2">
      <c r="A307" s="8"/>
      <c r="B307" s="30"/>
      <c r="C307" s="30"/>
      <c r="D307" s="20"/>
      <c r="E307" s="20"/>
      <c r="F307" s="20"/>
      <c r="G307" s="20"/>
      <c r="H307" s="20"/>
      <c r="I307" s="20"/>
      <c r="O307" s="79" t="str">
        <f>$P$304&amp;P307</f>
        <v>1502</v>
      </c>
      <c r="P307" s="18" t="s">
        <v>40</v>
      </c>
      <c r="Q307" s="48" t="s">
        <v>711</v>
      </c>
    </row>
    <row r="308" spans="1:17" ht="15" thickTop="1" thickBot="1" x14ac:dyDescent="0.2">
      <c r="A308" s="8"/>
      <c r="B308" s="30"/>
      <c r="C308" s="30"/>
      <c r="D308" s="20"/>
      <c r="E308" s="20"/>
      <c r="F308" s="20"/>
      <c r="G308" s="20"/>
      <c r="H308" s="20"/>
      <c r="I308" s="20"/>
      <c r="O308" s="79"/>
      <c r="P308" s="32"/>
      <c r="Q308" s="32" t="s">
        <v>712</v>
      </c>
    </row>
    <row r="309" spans="1:17" ht="14.25" thickBot="1" x14ac:dyDescent="0.2">
      <c r="A309" s="8"/>
      <c r="B309" s="24" t="s">
        <v>80</v>
      </c>
      <c r="C309" s="49" t="s">
        <v>601</v>
      </c>
      <c r="D309" s="20"/>
      <c r="E309" s="20"/>
      <c r="F309" s="20"/>
      <c r="G309" s="20"/>
      <c r="H309" s="20"/>
      <c r="I309" s="20"/>
      <c r="O309" s="79"/>
      <c r="P309" s="30"/>
      <c r="Q309" s="30"/>
    </row>
    <row r="310" spans="1:17" x14ac:dyDescent="0.15">
      <c r="A310" s="8"/>
      <c r="B310" s="31" t="s">
        <v>34</v>
      </c>
      <c r="C310" s="32" t="s">
        <v>18</v>
      </c>
      <c r="D310" s="20"/>
      <c r="E310" s="20"/>
      <c r="F310" s="20"/>
      <c r="G310" s="20"/>
      <c r="H310" s="20"/>
      <c r="I310" s="20"/>
      <c r="O310" s="79"/>
      <c r="P310" s="88">
        <v>16</v>
      </c>
      <c r="Q310" s="30" t="s">
        <v>713</v>
      </c>
    </row>
    <row r="311" spans="1:17" x14ac:dyDescent="0.15">
      <c r="A311" s="8" t="str">
        <f>$B$309&amp;B311</f>
        <v>0827</v>
      </c>
      <c r="B311" s="56">
        <v>27</v>
      </c>
      <c r="C311" s="35" t="s">
        <v>605</v>
      </c>
      <c r="D311" s="20"/>
      <c r="E311" s="20"/>
      <c r="F311" s="20"/>
      <c r="G311" s="20"/>
      <c r="H311" s="20"/>
      <c r="I311" s="20"/>
      <c r="O311" s="79"/>
      <c r="P311" s="35" t="s">
        <v>34</v>
      </c>
      <c r="Q311" s="92" t="s">
        <v>18</v>
      </c>
    </row>
    <row r="312" spans="1:17" x14ac:dyDescent="0.15">
      <c r="A312" s="8" t="str">
        <f t="shared" ref="A312:A314" si="40">$B$309&amp;B312</f>
        <v>0828</v>
      </c>
      <c r="B312" s="56">
        <v>28</v>
      </c>
      <c r="C312" s="35" t="s">
        <v>608</v>
      </c>
      <c r="D312" s="20"/>
      <c r="E312" s="20"/>
      <c r="F312" s="20"/>
      <c r="G312" s="20"/>
      <c r="H312" s="20"/>
      <c r="I312" s="20"/>
      <c r="O312" s="79" t="str">
        <f>$P$310&amp;P312</f>
        <v>1601</v>
      </c>
      <c r="P312" s="18" t="s">
        <v>23</v>
      </c>
      <c r="Q312" s="90" t="s">
        <v>714</v>
      </c>
    </row>
    <row r="313" spans="1:17" ht="14.25" thickBot="1" x14ac:dyDescent="0.2">
      <c r="A313" s="8" t="str">
        <f t="shared" si="40"/>
        <v>0829</v>
      </c>
      <c r="B313" s="56">
        <v>29</v>
      </c>
      <c r="C313" s="35" t="s">
        <v>611</v>
      </c>
      <c r="D313" s="20"/>
      <c r="E313" s="20"/>
      <c r="F313" s="20"/>
      <c r="G313" s="20"/>
      <c r="H313" s="20"/>
      <c r="I313" s="20"/>
      <c r="O313" s="79" t="str">
        <f>$P$310&amp;P313</f>
        <v>1601</v>
      </c>
      <c r="P313" s="18" t="s">
        <v>23</v>
      </c>
      <c r="Q313" s="91"/>
    </row>
    <row r="314" spans="1:17" ht="15" thickTop="1" thickBot="1" x14ac:dyDescent="0.2">
      <c r="A314" s="8" t="str">
        <f t="shared" si="40"/>
        <v>0830</v>
      </c>
      <c r="B314" s="77">
        <v>30</v>
      </c>
      <c r="C314" s="48" t="s">
        <v>614</v>
      </c>
      <c r="D314" s="20"/>
      <c r="E314" s="20"/>
      <c r="F314" s="20"/>
      <c r="G314" s="20"/>
      <c r="H314" s="20"/>
      <c r="I314" s="20"/>
      <c r="O314" s="79"/>
      <c r="P314" s="18"/>
      <c r="Q314" s="32" t="s">
        <v>715</v>
      </c>
    </row>
    <row r="315" spans="1:17" ht="14.25" thickTop="1" x14ac:dyDescent="0.15">
      <c r="A315" s="8"/>
      <c r="B315" s="32"/>
      <c r="C315" s="82" t="s">
        <v>617</v>
      </c>
      <c r="D315" s="20"/>
      <c r="E315" s="20"/>
      <c r="F315" s="20"/>
      <c r="G315" s="20"/>
      <c r="H315" s="20"/>
      <c r="I315" s="20"/>
      <c r="O315" s="79"/>
      <c r="P315" s="30"/>
      <c r="Q315" s="30"/>
    </row>
    <row r="316" spans="1:17" ht="14.25" x14ac:dyDescent="0.15">
      <c r="A316" s="8"/>
      <c r="B316" s="30"/>
      <c r="C316" s="30"/>
      <c r="D316" s="20"/>
      <c r="E316" s="20"/>
      <c r="F316" s="20"/>
      <c r="G316" s="20"/>
      <c r="H316" s="20"/>
      <c r="I316" s="20"/>
      <c r="P316" s="20"/>
      <c r="Q316" s="21" t="s">
        <v>25</v>
      </c>
    </row>
    <row r="317" spans="1:17" x14ac:dyDescent="0.15">
      <c r="A317" s="8"/>
      <c r="B317" s="20"/>
      <c r="C317" s="20"/>
      <c r="D317" s="20"/>
      <c r="E317" s="20"/>
      <c r="F317" s="20"/>
      <c r="G317" s="20"/>
      <c r="H317" s="20"/>
      <c r="I317" s="20"/>
      <c r="P317" s="88">
        <v>18</v>
      </c>
      <c r="Q317" s="30" t="s">
        <v>31</v>
      </c>
    </row>
    <row r="318" spans="1:17" x14ac:dyDescent="0.15">
      <c r="A318" s="8"/>
      <c r="B318" s="20"/>
      <c r="C318" s="20"/>
      <c r="D318" s="20"/>
      <c r="E318" s="20"/>
      <c r="F318" s="20"/>
      <c r="G318" s="20"/>
      <c r="H318" s="20"/>
      <c r="I318" s="20"/>
      <c r="P318" s="35" t="s">
        <v>34</v>
      </c>
      <c r="Q318" s="36" t="s">
        <v>18</v>
      </c>
    </row>
    <row r="319" spans="1:17" x14ac:dyDescent="0.15">
      <c r="A319" s="8"/>
      <c r="B319" s="20"/>
      <c r="C319" s="20"/>
      <c r="D319" s="20"/>
      <c r="E319" s="20"/>
      <c r="F319" s="20"/>
      <c r="G319" s="20"/>
      <c r="H319" s="20"/>
      <c r="I319" s="20"/>
      <c r="O319" s="8" t="str">
        <f t="shared" ref="O319:O337" si="41">$P$317&amp;P319</f>
        <v>1801</v>
      </c>
      <c r="P319" s="18" t="s">
        <v>23</v>
      </c>
      <c r="Q319" s="36" t="s">
        <v>37</v>
      </c>
    </row>
    <row r="320" spans="1:17" x14ac:dyDescent="0.15">
      <c r="A320" s="8"/>
      <c r="B320" s="20"/>
      <c r="C320" s="20"/>
      <c r="D320" s="20"/>
      <c r="E320" s="20"/>
      <c r="F320" s="20"/>
      <c r="G320" s="20"/>
      <c r="H320" s="20"/>
      <c r="I320" s="20"/>
      <c r="O320" s="8" t="str">
        <f t="shared" si="41"/>
        <v>1802</v>
      </c>
      <c r="P320" s="18" t="s">
        <v>40</v>
      </c>
      <c r="Q320" s="36" t="s">
        <v>42</v>
      </c>
    </row>
    <row r="321" spans="1:17" x14ac:dyDescent="0.15">
      <c r="A321" s="8"/>
      <c r="B321" s="20"/>
      <c r="C321" s="20"/>
      <c r="D321" s="20"/>
      <c r="E321" s="20"/>
      <c r="F321" s="20"/>
      <c r="G321" s="20"/>
      <c r="H321" s="20"/>
      <c r="I321" s="20"/>
      <c r="O321" s="8" t="str">
        <f t="shared" si="41"/>
        <v>1803</v>
      </c>
      <c r="P321" s="18" t="s">
        <v>45</v>
      </c>
      <c r="Q321" s="36" t="s">
        <v>47</v>
      </c>
    </row>
    <row r="322" spans="1:17" x14ac:dyDescent="0.15">
      <c r="A322" s="8"/>
      <c r="B322" s="20"/>
      <c r="C322" s="20"/>
      <c r="D322" s="20"/>
      <c r="E322" s="20"/>
      <c r="F322" s="20"/>
      <c r="G322" s="20"/>
      <c r="H322" s="20"/>
      <c r="I322" s="20"/>
      <c r="O322" s="8" t="str">
        <f t="shared" si="41"/>
        <v>1804</v>
      </c>
      <c r="P322" s="18" t="s">
        <v>51</v>
      </c>
      <c r="Q322" s="35" t="s">
        <v>53</v>
      </c>
    </row>
    <row r="323" spans="1:17" x14ac:dyDescent="0.15">
      <c r="A323" s="8"/>
      <c r="B323" s="20"/>
      <c r="C323" s="20"/>
      <c r="D323" s="20"/>
      <c r="E323" s="20"/>
      <c r="F323" s="20"/>
      <c r="G323" s="20"/>
      <c r="H323" s="20"/>
      <c r="I323" s="20"/>
      <c r="O323" s="8" t="str">
        <f t="shared" si="41"/>
        <v>1805</v>
      </c>
      <c r="P323" s="18" t="s">
        <v>57</v>
      </c>
      <c r="Q323" s="35" t="s">
        <v>59</v>
      </c>
    </row>
    <row r="324" spans="1:17" x14ac:dyDescent="0.15">
      <c r="A324" s="8"/>
      <c r="B324" s="20"/>
      <c r="C324" s="20"/>
      <c r="D324" s="20"/>
      <c r="E324" s="20"/>
      <c r="F324" s="20"/>
      <c r="G324" s="20"/>
      <c r="H324" s="20"/>
      <c r="I324" s="20"/>
      <c r="O324" s="8" t="str">
        <f t="shared" si="41"/>
        <v>1806</v>
      </c>
      <c r="P324" s="18" t="s">
        <v>63</v>
      </c>
      <c r="Q324" s="36" t="s">
        <v>65</v>
      </c>
    </row>
    <row r="325" spans="1:17" x14ac:dyDescent="0.15">
      <c r="A325" s="8"/>
      <c r="B325" s="20"/>
      <c r="C325" s="20"/>
      <c r="D325" s="20"/>
      <c r="E325" s="20"/>
      <c r="F325" s="20"/>
      <c r="G325" s="20"/>
      <c r="H325" s="20"/>
      <c r="I325" s="20"/>
      <c r="O325" s="8" t="str">
        <f t="shared" si="41"/>
        <v>1807</v>
      </c>
      <c r="P325" s="18" t="s">
        <v>69</v>
      </c>
      <c r="Q325" s="36" t="s">
        <v>71</v>
      </c>
    </row>
    <row r="326" spans="1:17" x14ac:dyDescent="0.15">
      <c r="A326" s="8"/>
      <c r="B326" s="20"/>
      <c r="C326" s="20"/>
      <c r="D326" s="20"/>
      <c r="E326" s="20"/>
      <c r="F326" s="20"/>
      <c r="G326" s="20"/>
      <c r="H326" s="20"/>
      <c r="I326" s="20"/>
      <c r="O326" s="8" t="str">
        <f t="shared" si="41"/>
        <v>1808</v>
      </c>
      <c r="P326" s="18" t="s">
        <v>75</v>
      </c>
      <c r="Q326" s="36" t="s">
        <v>77</v>
      </c>
    </row>
    <row r="327" spans="1:17" x14ac:dyDescent="0.15">
      <c r="A327" s="8"/>
      <c r="B327" s="20"/>
      <c r="C327" s="20"/>
      <c r="D327" s="20"/>
      <c r="E327" s="20"/>
      <c r="F327" s="20"/>
      <c r="G327" s="20"/>
      <c r="H327" s="20"/>
      <c r="I327" s="20"/>
      <c r="O327" s="8" t="str">
        <f t="shared" si="41"/>
        <v>1809</v>
      </c>
      <c r="P327" s="18" t="s">
        <v>81</v>
      </c>
      <c r="Q327" s="35" t="s">
        <v>83</v>
      </c>
    </row>
    <row r="328" spans="1:17" x14ac:dyDescent="0.15">
      <c r="A328" s="8"/>
      <c r="B328" s="20"/>
      <c r="C328" s="20"/>
      <c r="D328" s="20"/>
      <c r="E328" s="20"/>
      <c r="F328" s="20"/>
      <c r="G328" s="20"/>
      <c r="H328" s="20"/>
      <c r="I328" s="20"/>
      <c r="O328" s="8" t="str">
        <f t="shared" si="41"/>
        <v>1810</v>
      </c>
      <c r="P328" s="35">
        <v>10</v>
      </c>
      <c r="Q328" s="36" t="s">
        <v>88</v>
      </c>
    </row>
    <row r="329" spans="1:17" x14ac:dyDescent="0.15">
      <c r="A329" s="8"/>
      <c r="B329" s="20"/>
      <c r="C329" s="20"/>
      <c r="D329" s="20"/>
      <c r="E329" s="20"/>
      <c r="F329" s="20"/>
      <c r="G329" s="20"/>
      <c r="H329" s="20"/>
      <c r="I329" s="20"/>
      <c r="O329" s="8" t="str">
        <f t="shared" si="41"/>
        <v>1811</v>
      </c>
      <c r="P329" s="35">
        <v>11</v>
      </c>
      <c r="Q329" s="35" t="s">
        <v>92</v>
      </c>
    </row>
    <row r="330" spans="1:17" x14ac:dyDescent="0.15">
      <c r="A330" s="8"/>
      <c r="B330" s="20"/>
      <c r="C330" s="20"/>
      <c r="D330" s="20"/>
      <c r="E330" s="20"/>
      <c r="F330" s="20"/>
      <c r="G330" s="20"/>
      <c r="H330" s="20"/>
      <c r="I330" s="20"/>
      <c r="O330" s="8" t="str">
        <f t="shared" si="41"/>
        <v>1812</v>
      </c>
      <c r="P330" s="35">
        <v>12</v>
      </c>
      <c r="Q330" s="35" t="s">
        <v>96</v>
      </c>
    </row>
    <row r="331" spans="1:17" x14ac:dyDescent="0.15">
      <c r="A331" s="8"/>
      <c r="B331" s="20"/>
      <c r="C331" s="20"/>
      <c r="D331" s="20"/>
      <c r="E331" s="20"/>
      <c r="F331" s="20"/>
      <c r="G331" s="20"/>
      <c r="H331" s="20"/>
      <c r="I331" s="20"/>
      <c r="O331" s="8" t="str">
        <f t="shared" si="41"/>
        <v>1813</v>
      </c>
      <c r="P331" s="35">
        <v>13</v>
      </c>
      <c r="Q331" s="35" t="s">
        <v>100</v>
      </c>
    </row>
    <row r="332" spans="1:17" x14ac:dyDescent="0.15">
      <c r="A332" s="8"/>
      <c r="B332" s="20"/>
      <c r="C332" s="20"/>
      <c r="D332" s="20"/>
      <c r="E332" s="20"/>
      <c r="F332" s="20"/>
      <c r="G332" s="20"/>
      <c r="H332" s="20"/>
      <c r="I332" s="20"/>
      <c r="O332" s="8" t="str">
        <f t="shared" si="41"/>
        <v>1814</v>
      </c>
      <c r="P332" s="35">
        <v>14</v>
      </c>
      <c r="Q332" s="35" t="s">
        <v>104</v>
      </c>
    </row>
    <row r="333" spans="1:17" x14ac:dyDescent="0.15">
      <c r="B333" s="20"/>
      <c r="C333" s="20"/>
      <c r="D333" s="20"/>
      <c r="E333" s="20"/>
      <c r="F333" s="20"/>
      <c r="G333" s="20"/>
      <c r="H333" s="20"/>
      <c r="I333" s="20"/>
      <c r="O333" s="8" t="str">
        <f t="shared" si="41"/>
        <v>1815</v>
      </c>
      <c r="P333" s="35">
        <v>15</v>
      </c>
      <c r="Q333" s="35" t="s">
        <v>108</v>
      </c>
    </row>
    <row r="334" spans="1:17" x14ac:dyDescent="0.15">
      <c r="B334" s="20"/>
      <c r="C334" s="20"/>
      <c r="D334" s="20"/>
      <c r="E334" s="20"/>
      <c r="F334" s="20"/>
      <c r="G334" s="20"/>
      <c r="H334" s="20"/>
      <c r="I334" s="20"/>
      <c r="O334" s="8" t="str">
        <f t="shared" si="41"/>
        <v>1816</v>
      </c>
      <c r="P334" s="35">
        <v>16</v>
      </c>
      <c r="Q334" s="35" t="s">
        <v>111</v>
      </c>
    </row>
    <row r="335" spans="1:17" x14ac:dyDescent="0.15">
      <c r="B335" s="20"/>
      <c r="C335" s="20"/>
      <c r="D335" s="20"/>
      <c r="E335" s="20"/>
      <c r="F335" s="20"/>
      <c r="G335" s="20"/>
      <c r="H335" s="20"/>
      <c r="I335" s="20"/>
      <c r="O335" s="8" t="str">
        <f t="shared" si="41"/>
        <v>1817</v>
      </c>
      <c r="P335" s="35">
        <v>17</v>
      </c>
      <c r="Q335" s="35" t="s">
        <v>115</v>
      </c>
    </row>
    <row r="336" spans="1:17" x14ac:dyDescent="0.15">
      <c r="B336" s="20"/>
      <c r="C336" s="20"/>
      <c r="D336" s="20"/>
      <c r="E336" s="20"/>
      <c r="F336" s="20"/>
      <c r="G336" s="20"/>
      <c r="H336" s="20"/>
      <c r="I336" s="20"/>
      <c r="O336" s="8" t="str">
        <f t="shared" si="41"/>
        <v>1818</v>
      </c>
      <c r="P336" s="35">
        <v>18</v>
      </c>
      <c r="Q336" s="36" t="s">
        <v>119</v>
      </c>
    </row>
    <row r="337" spans="2:17" ht="14.25" thickBot="1" x14ac:dyDescent="0.2">
      <c r="B337" s="20"/>
      <c r="C337" s="20"/>
      <c r="D337" s="20"/>
      <c r="E337" s="20"/>
      <c r="F337" s="20"/>
      <c r="G337" s="20"/>
      <c r="H337" s="20"/>
      <c r="I337" s="20"/>
      <c r="O337" s="8" t="str">
        <f t="shared" si="41"/>
        <v>1819</v>
      </c>
      <c r="P337" s="48">
        <v>19</v>
      </c>
      <c r="Q337" s="48" t="s">
        <v>123</v>
      </c>
    </row>
    <row r="338" spans="2:17" ht="14.25" thickTop="1" x14ac:dyDescent="0.15">
      <c r="B338" s="20"/>
      <c r="C338" s="20"/>
      <c r="D338" s="20"/>
      <c r="E338" s="20"/>
      <c r="F338" s="20"/>
      <c r="G338" s="20"/>
      <c r="H338" s="20"/>
      <c r="I338" s="20"/>
      <c r="P338" s="32"/>
      <c r="Q338" s="32" t="s">
        <v>127</v>
      </c>
    </row>
    <row r="339" spans="2:17" x14ac:dyDescent="0.15">
      <c r="B339" s="20"/>
      <c r="C339" s="20"/>
      <c r="D339" s="20"/>
      <c r="E339" s="20"/>
      <c r="F339" s="20"/>
      <c r="G339" s="20"/>
      <c r="H339" s="20"/>
      <c r="I339" s="20"/>
      <c r="P339" s="30"/>
      <c r="Q339" s="30"/>
    </row>
    <row r="340" spans="2:17" x14ac:dyDescent="0.15">
      <c r="B340" s="20"/>
      <c r="C340" s="20"/>
      <c r="D340" s="20"/>
      <c r="E340" s="20"/>
      <c r="F340" s="20"/>
      <c r="G340" s="20"/>
      <c r="H340" s="20"/>
      <c r="I340" s="20"/>
      <c r="P340" s="86">
        <v>19</v>
      </c>
      <c r="Q340" s="30" t="s">
        <v>134</v>
      </c>
    </row>
    <row r="341" spans="2:17" x14ac:dyDescent="0.15">
      <c r="B341" s="20"/>
      <c r="C341" s="20"/>
      <c r="D341" s="20"/>
      <c r="E341" s="20"/>
      <c r="F341" s="20"/>
      <c r="G341" s="20"/>
      <c r="H341" s="20"/>
      <c r="I341" s="20"/>
      <c r="P341" s="35" t="s">
        <v>34</v>
      </c>
      <c r="Q341" s="36" t="s">
        <v>18</v>
      </c>
    </row>
    <row r="342" spans="2:17" x14ac:dyDescent="0.15">
      <c r="B342" s="20"/>
      <c r="C342" s="20"/>
      <c r="D342" s="20"/>
      <c r="E342" s="20"/>
      <c r="F342" s="20"/>
      <c r="G342" s="20"/>
      <c r="H342" s="20"/>
      <c r="I342" s="20"/>
      <c r="O342" s="8" t="str">
        <f t="shared" ref="O342:O365" si="42">$P$340&amp;P342</f>
        <v>1901</v>
      </c>
      <c r="P342" s="18" t="s">
        <v>23</v>
      </c>
      <c r="Q342" s="35" t="s">
        <v>141</v>
      </c>
    </row>
    <row r="343" spans="2:17" x14ac:dyDescent="0.15">
      <c r="B343" s="20"/>
      <c r="C343" s="20"/>
      <c r="D343" s="20"/>
      <c r="E343" s="20"/>
      <c r="F343" s="20"/>
      <c r="G343" s="20"/>
      <c r="H343" s="20"/>
      <c r="I343" s="20"/>
      <c r="O343" s="8" t="str">
        <f t="shared" si="42"/>
        <v>1902</v>
      </c>
      <c r="P343" s="18" t="s">
        <v>40</v>
      </c>
      <c r="Q343" s="35" t="s">
        <v>145</v>
      </c>
    </row>
    <row r="344" spans="2:17" x14ac:dyDescent="0.15">
      <c r="B344" s="20"/>
      <c r="C344" s="20"/>
      <c r="D344" s="20"/>
      <c r="E344" s="20"/>
      <c r="F344" s="20"/>
      <c r="G344" s="20"/>
      <c r="H344" s="20"/>
      <c r="I344" s="20"/>
      <c r="O344" s="8" t="str">
        <f t="shared" si="42"/>
        <v>1903</v>
      </c>
      <c r="P344" s="18" t="s">
        <v>45</v>
      </c>
      <c r="Q344" s="36" t="s">
        <v>149</v>
      </c>
    </row>
    <row r="345" spans="2:17" x14ac:dyDescent="0.15">
      <c r="B345" s="20"/>
      <c r="C345" s="20"/>
      <c r="D345" s="20"/>
      <c r="E345" s="20"/>
      <c r="F345" s="20"/>
      <c r="G345" s="20"/>
      <c r="H345" s="20"/>
      <c r="I345" s="20"/>
      <c r="O345" s="8" t="str">
        <f t="shared" si="42"/>
        <v>1904</v>
      </c>
      <c r="P345" s="18" t="s">
        <v>51</v>
      </c>
      <c r="Q345" s="35" t="s">
        <v>153</v>
      </c>
    </row>
    <row r="346" spans="2:17" x14ac:dyDescent="0.15">
      <c r="B346" s="20"/>
      <c r="C346" s="20"/>
      <c r="D346" s="20"/>
      <c r="E346" s="20"/>
      <c r="F346" s="20"/>
      <c r="G346" s="20"/>
      <c r="H346" s="20"/>
      <c r="I346" s="20"/>
      <c r="O346" s="8" t="str">
        <f t="shared" si="42"/>
        <v>1905</v>
      </c>
      <c r="P346" s="18" t="s">
        <v>57</v>
      </c>
      <c r="Q346" s="36" t="s">
        <v>157</v>
      </c>
    </row>
    <row r="347" spans="2:17" x14ac:dyDescent="0.15">
      <c r="B347" s="20"/>
      <c r="C347" s="20"/>
      <c r="D347" s="20"/>
      <c r="E347" s="20"/>
      <c r="F347" s="20"/>
      <c r="G347" s="20"/>
      <c r="H347" s="20"/>
      <c r="I347" s="20"/>
      <c r="O347" s="8" t="str">
        <f t="shared" si="42"/>
        <v>1906</v>
      </c>
      <c r="P347" s="18" t="s">
        <v>63</v>
      </c>
      <c r="Q347" s="36" t="s">
        <v>161</v>
      </c>
    </row>
    <row r="348" spans="2:17" x14ac:dyDescent="0.15">
      <c r="B348" s="20"/>
      <c r="C348" s="20"/>
      <c r="D348" s="20"/>
      <c r="E348" s="20"/>
      <c r="F348" s="20"/>
      <c r="G348" s="20"/>
      <c r="H348" s="20"/>
      <c r="I348" s="20"/>
      <c r="O348" s="8" t="str">
        <f t="shared" si="42"/>
        <v>1907</v>
      </c>
      <c r="P348" s="18" t="s">
        <v>69</v>
      </c>
      <c r="Q348" s="35" t="s">
        <v>165</v>
      </c>
    </row>
    <row r="349" spans="2:17" x14ac:dyDescent="0.15">
      <c r="B349" s="20"/>
      <c r="C349" s="20"/>
      <c r="D349" s="20"/>
      <c r="E349" s="20"/>
      <c r="F349" s="20"/>
      <c r="G349" s="20"/>
      <c r="H349" s="20"/>
      <c r="I349" s="20"/>
      <c r="O349" s="8" t="str">
        <f t="shared" si="42"/>
        <v>1908</v>
      </c>
      <c r="P349" s="18" t="s">
        <v>75</v>
      </c>
      <c r="Q349" s="35" t="s">
        <v>169</v>
      </c>
    </row>
    <row r="350" spans="2:17" x14ac:dyDescent="0.15">
      <c r="B350" s="20"/>
      <c r="C350" s="20"/>
      <c r="D350" s="20"/>
      <c r="E350" s="20"/>
      <c r="F350" s="20"/>
      <c r="G350" s="20"/>
      <c r="H350" s="20"/>
      <c r="I350" s="20"/>
      <c r="O350" s="8" t="str">
        <f t="shared" si="42"/>
        <v>1909</v>
      </c>
      <c r="P350" s="18" t="s">
        <v>81</v>
      </c>
      <c r="Q350" s="36" t="s">
        <v>173</v>
      </c>
    </row>
    <row r="351" spans="2:17" x14ac:dyDescent="0.15">
      <c r="B351" s="20"/>
      <c r="C351" s="20"/>
      <c r="D351" s="20"/>
      <c r="E351" s="20"/>
      <c r="F351" s="20"/>
      <c r="G351" s="20"/>
      <c r="H351" s="20"/>
      <c r="I351" s="20"/>
      <c r="O351" s="8" t="str">
        <f t="shared" si="42"/>
        <v>1910</v>
      </c>
      <c r="P351" s="35">
        <v>10</v>
      </c>
      <c r="Q351" s="35" t="s">
        <v>177</v>
      </c>
    </row>
    <row r="352" spans="2:17" x14ac:dyDescent="0.15">
      <c r="O352" s="8" t="str">
        <f t="shared" si="42"/>
        <v>1911</v>
      </c>
      <c r="P352" s="35">
        <v>11</v>
      </c>
      <c r="Q352" s="36" t="s">
        <v>181</v>
      </c>
    </row>
    <row r="353" spans="15:17" customFormat="1" x14ac:dyDescent="0.15">
      <c r="O353" s="8" t="str">
        <f t="shared" si="42"/>
        <v>1912</v>
      </c>
      <c r="P353" s="35">
        <v>12</v>
      </c>
      <c r="Q353" s="36" t="s">
        <v>184</v>
      </c>
    </row>
    <row r="354" spans="15:17" customFormat="1" x14ac:dyDescent="0.15">
      <c r="O354" s="8" t="str">
        <f t="shared" si="42"/>
        <v>1913</v>
      </c>
      <c r="P354" s="35">
        <v>13</v>
      </c>
      <c r="Q354" s="36" t="s">
        <v>186</v>
      </c>
    </row>
    <row r="355" spans="15:17" customFormat="1" x14ac:dyDescent="0.15">
      <c r="O355" s="8" t="str">
        <f t="shared" si="42"/>
        <v>1914</v>
      </c>
      <c r="P355" s="35">
        <v>14</v>
      </c>
      <c r="Q355" s="35" t="s">
        <v>190</v>
      </c>
    </row>
    <row r="356" spans="15:17" customFormat="1" x14ac:dyDescent="0.15">
      <c r="O356" s="8" t="str">
        <f t="shared" si="42"/>
        <v>1915</v>
      </c>
      <c r="P356" s="35">
        <v>15</v>
      </c>
      <c r="Q356" s="35" t="s">
        <v>192</v>
      </c>
    </row>
    <row r="357" spans="15:17" customFormat="1" x14ac:dyDescent="0.15">
      <c r="O357" s="8" t="str">
        <f t="shared" si="42"/>
        <v>1916</v>
      </c>
      <c r="P357" s="35">
        <v>16</v>
      </c>
      <c r="Q357" s="35" t="s">
        <v>195</v>
      </c>
    </row>
    <row r="358" spans="15:17" customFormat="1" x14ac:dyDescent="0.15">
      <c r="O358" s="8" t="str">
        <f t="shared" si="42"/>
        <v>1917</v>
      </c>
      <c r="P358" s="35">
        <v>17</v>
      </c>
      <c r="Q358" s="35" t="s">
        <v>198</v>
      </c>
    </row>
    <row r="359" spans="15:17" customFormat="1" x14ac:dyDescent="0.15">
      <c r="O359" s="8" t="str">
        <f t="shared" si="42"/>
        <v>1918</v>
      </c>
      <c r="P359" s="35">
        <v>18</v>
      </c>
      <c r="Q359" s="36" t="s">
        <v>201</v>
      </c>
    </row>
    <row r="360" spans="15:17" customFormat="1" x14ac:dyDescent="0.15">
      <c r="O360" s="8" t="str">
        <f t="shared" si="42"/>
        <v>1919</v>
      </c>
      <c r="P360" s="35">
        <v>19</v>
      </c>
      <c r="Q360" s="35" t="s">
        <v>204</v>
      </c>
    </row>
    <row r="361" spans="15:17" customFormat="1" x14ac:dyDescent="0.15">
      <c r="O361" s="8" t="str">
        <f t="shared" si="42"/>
        <v>1920</v>
      </c>
      <c r="P361" s="35">
        <v>20</v>
      </c>
      <c r="Q361" s="35" t="s">
        <v>207</v>
      </c>
    </row>
    <row r="362" spans="15:17" customFormat="1" x14ac:dyDescent="0.15">
      <c r="O362" s="8" t="str">
        <f t="shared" si="42"/>
        <v>1921</v>
      </c>
      <c r="P362" s="35">
        <v>21</v>
      </c>
      <c r="Q362" s="36" t="s">
        <v>210</v>
      </c>
    </row>
    <row r="363" spans="15:17" customFormat="1" x14ac:dyDescent="0.15">
      <c r="O363" s="8" t="str">
        <f t="shared" si="42"/>
        <v>1922</v>
      </c>
      <c r="P363" s="35">
        <v>22</v>
      </c>
      <c r="Q363" s="36" t="s">
        <v>213</v>
      </c>
    </row>
    <row r="364" spans="15:17" customFormat="1" x14ac:dyDescent="0.15">
      <c r="O364" s="8" t="str">
        <f t="shared" si="42"/>
        <v>1923</v>
      </c>
      <c r="P364" s="35">
        <v>23</v>
      </c>
      <c r="Q364" s="36" t="s">
        <v>716</v>
      </c>
    </row>
    <row r="365" spans="15:17" customFormat="1" ht="14.25" thickBot="1" x14ac:dyDescent="0.2">
      <c r="O365" s="8" t="str">
        <f t="shared" si="42"/>
        <v>1924</v>
      </c>
      <c r="P365" s="48">
        <v>24</v>
      </c>
      <c r="Q365" s="52" t="s">
        <v>219</v>
      </c>
    </row>
    <row r="366" spans="15:17" customFormat="1" ht="14.25" thickTop="1" x14ac:dyDescent="0.15">
      <c r="O366" s="8"/>
      <c r="P366" s="32"/>
      <c r="Q366" s="32" t="s">
        <v>222</v>
      </c>
    </row>
    <row r="367" spans="15:17" customFormat="1" x14ac:dyDescent="0.15">
      <c r="O367" s="8"/>
      <c r="P367" s="30"/>
      <c r="Q367" s="30"/>
    </row>
    <row r="368" spans="15:17" customFormat="1" x14ac:dyDescent="0.15">
      <c r="O368" s="8"/>
      <c r="P368" s="86">
        <v>20</v>
      </c>
      <c r="Q368" s="30" t="s">
        <v>228</v>
      </c>
    </row>
    <row r="369" spans="15:17" customFormat="1" x14ac:dyDescent="0.15">
      <c r="O369" s="8"/>
      <c r="P369" s="35" t="s">
        <v>34</v>
      </c>
      <c r="Q369" s="36" t="s">
        <v>18</v>
      </c>
    </row>
    <row r="370" spans="15:17" customFormat="1" x14ac:dyDescent="0.15">
      <c r="O370" s="8" t="str">
        <f t="shared" ref="O370:O405" si="43">$P$368&amp;P370</f>
        <v>2001</v>
      </c>
      <c r="P370" s="18" t="s">
        <v>23</v>
      </c>
      <c r="Q370" s="58" t="s">
        <v>233</v>
      </c>
    </row>
    <row r="371" spans="15:17" customFormat="1" x14ac:dyDescent="0.15">
      <c r="O371" s="8" t="str">
        <f t="shared" si="43"/>
        <v>2002</v>
      </c>
      <c r="P371" s="18" t="s">
        <v>40</v>
      </c>
      <c r="Q371" s="35" t="s">
        <v>235</v>
      </c>
    </row>
    <row r="372" spans="15:17" customFormat="1" x14ac:dyDescent="0.15">
      <c r="O372" s="8" t="str">
        <f t="shared" si="43"/>
        <v>2003</v>
      </c>
      <c r="P372" s="18" t="s">
        <v>45</v>
      </c>
      <c r="Q372" s="35" t="s">
        <v>238</v>
      </c>
    </row>
    <row r="373" spans="15:17" customFormat="1" x14ac:dyDescent="0.15">
      <c r="O373" s="8" t="str">
        <f t="shared" si="43"/>
        <v>2004</v>
      </c>
      <c r="P373" s="18" t="s">
        <v>51</v>
      </c>
      <c r="Q373" s="35" t="s">
        <v>240</v>
      </c>
    </row>
    <row r="374" spans="15:17" customFormat="1" x14ac:dyDescent="0.15">
      <c r="O374" s="8" t="str">
        <f t="shared" si="43"/>
        <v>2005</v>
      </c>
      <c r="P374" s="18" t="s">
        <v>57</v>
      </c>
      <c r="Q374" s="35" t="s">
        <v>243</v>
      </c>
    </row>
    <row r="375" spans="15:17" customFormat="1" x14ac:dyDescent="0.15">
      <c r="O375" s="8" t="str">
        <f t="shared" si="43"/>
        <v>2006</v>
      </c>
      <c r="P375" s="18" t="s">
        <v>63</v>
      </c>
      <c r="Q375" s="35" t="s">
        <v>246</v>
      </c>
    </row>
    <row r="376" spans="15:17" customFormat="1" x14ac:dyDescent="0.15">
      <c r="O376" s="8" t="str">
        <f t="shared" si="43"/>
        <v>2007</v>
      </c>
      <c r="P376" s="18" t="s">
        <v>69</v>
      </c>
      <c r="Q376" s="36" t="s">
        <v>249</v>
      </c>
    </row>
    <row r="377" spans="15:17" customFormat="1" x14ac:dyDescent="0.15">
      <c r="O377" s="8" t="str">
        <f t="shared" si="43"/>
        <v>2008</v>
      </c>
      <c r="P377" s="18" t="s">
        <v>75</v>
      </c>
      <c r="Q377" s="36" t="s">
        <v>252</v>
      </c>
    </row>
    <row r="378" spans="15:17" customFormat="1" x14ac:dyDescent="0.15">
      <c r="O378" s="8" t="str">
        <f t="shared" si="43"/>
        <v>2009</v>
      </c>
      <c r="P378" s="18" t="s">
        <v>81</v>
      </c>
      <c r="Q378" s="36" t="s">
        <v>255</v>
      </c>
    </row>
    <row r="379" spans="15:17" customFormat="1" x14ac:dyDescent="0.15">
      <c r="O379" s="8" t="str">
        <f t="shared" si="43"/>
        <v>2010</v>
      </c>
      <c r="P379" s="58">
        <v>10</v>
      </c>
      <c r="Q379" s="36" t="s">
        <v>258</v>
      </c>
    </row>
    <row r="380" spans="15:17" customFormat="1" x14ac:dyDescent="0.15">
      <c r="O380" s="8" t="str">
        <f t="shared" si="43"/>
        <v>2011</v>
      </c>
      <c r="P380" s="58">
        <v>11</v>
      </c>
      <c r="Q380" s="35" t="s">
        <v>261</v>
      </c>
    </row>
    <row r="381" spans="15:17" customFormat="1" x14ac:dyDescent="0.15">
      <c r="O381" s="8" t="str">
        <f t="shared" si="43"/>
        <v>2012</v>
      </c>
      <c r="P381" s="58">
        <v>12</v>
      </c>
      <c r="Q381" s="36" t="s">
        <v>264</v>
      </c>
    </row>
    <row r="382" spans="15:17" customFormat="1" x14ac:dyDescent="0.15">
      <c r="O382" s="8" t="str">
        <f t="shared" si="43"/>
        <v>2013</v>
      </c>
      <c r="P382" s="58">
        <v>13</v>
      </c>
      <c r="Q382" s="36" t="s">
        <v>267</v>
      </c>
    </row>
    <row r="383" spans="15:17" customFormat="1" x14ac:dyDescent="0.15">
      <c r="O383" s="8" t="str">
        <f t="shared" si="43"/>
        <v>2014</v>
      </c>
      <c r="P383" s="58">
        <v>14</v>
      </c>
      <c r="Q383" s="35" t="s">
        <v>269</v>
      </c>
    </row>
    <row r="384" spans="15:17" customFormat="1" x14ac:dyDescent="0.15">
      <c r="O384" s="8" t="str">
        <f t="shared" si="43"/>
        <v>2015</v>
      </c>
      <c r="P384" s="58">
        <v>15</v>
      </c>
      <c r="Q384" s="36" t="s">
        <v>272</v>
      </c>
    </row>
    <row r="385" spans="15:17" customFormat="1" x14ac:dyDescent="0.15">
      <c r="O385" s="8" t="str">
        <f t="shared" si="43"/>
        <v>2016</v>
      </c>
      <c r="P385" s="58">
        <v>16</v>
      </c>
      <c r="Q385" s="36" t="s">
        <v>274</v>
      </c>
    </row>
    <row r="386" spans="15:17" customFormat="1" x14ac:dyDescent="0.15">
      <c r="O386" s="8" t="str">
        <f t="shared" si="43"/>
        <v>2017</v>
      </c>
      <c r="P386" s="58">
        <v>17</v>
      </c>
      <c r="Q386" s="36" t="s">
        <v>277</v>
      </c>
    </row>
    <row r="387" spans="15:17" customFormat="1" x14ac:dyDescent="0.15">
      <c r="O387" s="8" t="str">
        <f t="shared" si="43"/>
        <v>2018</v>
      </c>
      <c r="P387" s="58">
        <v>18</v>
      </c>
      <c r="Q387" s="35" t="s">
        <v>280</v>
      </c>
    </row>
    <row r="388" spans="15:17" customFormat="1" x14ac:dyDescent="0.15">
      <c r="O388" s="8" t="str">
        <f t="shared" si="43"/>
        <v>2019</v>
      </c>
      <c r="P388" s="58">
        <v>19</v>
      </c>
      <c r="Q388" s="36" t="s">
        <v>283</v>
      </c>
    </row>
    <row r="389" spans="15:17" customFormat="1" x14ac:dyDescent="0.15">
      <c r="O389" s="8" t="str">
        <f t="shared" si="43"/>
        <v>2020</v>
      </c>
      <c r="P389" s="58">
        <v>20</v>
      </c>
      <c r="Q389" s="35" t="s">
        <v>286</v>
      </c>
    </row>
    <row r="390" spans="15:17" customFormat="1" x14ac:dyDescent="0.15">
      <c r="O390" s="8" t="str">
        <f t="shared" si="43"/>
        <v>2021</v>
      </c>
      <c r="P390" s="58">
        <v>21</v>
      </c>
      <c r="Q390" s="35" t="s">
        <v>289</v>
      </c>
    </row>
    <row r="391" spans="15:17" customFormat="1" x14ac:dyDescent="0.15">
      <c r="O391" s="8" t="str">
        <f t="shared" si="43"/>
        <v>2022</v>
      </c>
      <c r="P391" s="58">
        <v>22</v>
      </c>
      <c r="Q391" s="35" t="s">
        <v>292</v>
      </c>
    </row>
    <row r="392" spans="15:17" customFormat="1" x14ac:dyDescent="0.15">
      <c r="O392" s="8" t="str">
        <f t="shared" si="43"/>
        <v>2023</v>
      </c>
      <c r="P392" s="58">
        <v>23</v>
      </c>
      <c r="Q392" s="36" t="s">
        <v>295</v>
      </c>
    </row>
    <row r="393" spans="15:17" customFormat="1" x14ac:dyDescent="0.15">
      <c r="O393" s="8" t="str">
        <f t="shared" si="43"/>
        <v>2024</v>
      </c>
      <c r="P393" s="58">
        <v>24</v>
      </c>
      <c r="Q393" s="35" t="s">
        <v>298</v>
      </c>
    </row>
    <row r="394" spans="15:17" customFormat="1" x14ac:dyDescent="0.15">
      <c r="O394" s="8" t="str">
        <f t="shared" si="43"/>
        <v>2025</v>
      </c>
      <c r="P394" s="58">
        <v>25</v>
      </c>
      <c r="Q394" s="36" t="s">
        <v>301</v>
      </c>
    </row>
    <row r="395" spans="15:17" customFormat="1" x14ac:dyDescent="0.15">
      <c r="O395" s="8" t="str">
        <f t="shared" si="43"/>
        <v>2026</v>
      </c>
      <c r="P395" s="58">
        <v>26</v>
      </c>
      <c r="Q395" s="35" t="s">
        <v>304</v>
      </c>
    </row>
    <row r="396" spans="15:17" customFormat="1" x14ac:dyDescent="0.15">
      <c r="O396" s="8" t="str">
        <f t="shared" si="43"/>
        <v>2027</v>
      </c>
      <c r="P396" s="58">
        <v>27</v>
      </c>
      <c r="Q396" s="36" t="s">
        <v>307</v>
      </c>
    </row>
    <row r="397" spans="15:17" customFormat="1" x14ac:dyDescent="0.15">
      <c r="O397" s="8" t="str">
        <f t="shared" si="43"/>
        <v>2028</v>
      </c>
      <c r="P397" s="58">
        <v>28</v>
      </c>
      <c r="Q397" s="36" t="s">
        <v>310</v>
      </c>
    </row>
    <row r="398" spans="15:17" customFormat="1" x14ac:dyDescent="0.15">
      <c r="O398" s="8" t="str">
        <f t="shared" si="43"/>
        <v>2029</v>
      </c>
      <c r="P398" s="58">
        <v>29</v>
      </c>
      <c r="Q398" s="36" t="s">
        <v>313</v>
      </c>
    </row>
    <row r="399" spans="15:17" customFormat="1" x14ac:dyDescent="0.15">
      <c r="O399" s="8" t="str">
        <f t="shared" si="43"/>
        <v>2030</v>
      </c>
      <c r="P399" s="58">
        <v>30</v>
      </c>
      <c r="Q399" s="36" t="s">
        <v>316</v>
      </c>
    </row>
    <row r="400" spans="15:17" customFormat="1" x14ac:dyDescent="0.15">
      <c r="O400" s="8" t="str">
        <f t="shared" si="43"/>
        <v>2031</v>
      </c>
      <c r="P400" s="58">
        <v>31</v>
      </c>
      <c r="Q400" s="36" t="s">
        <v>319</v>
      </c>
    </row>
    <row r="401" spans="15:20" customFormat="1" x14ac:dyDescent="0.15">
      <c r="O401" s="8" t="str">
        <f t="shared" si="43"/>
        <v>2032</v>
      </c>
      <c r="P401" s="58">
        <v>32</v>
      </c>
      <c r="Q401" s="36" t="s">
        <v>321</v>
      </c>
    </row>
    <row r="402" spans="15:20" customFormat="1" x14ac:dyDescent="0.15">
      <c r="O402" s="8" t="str">
        <f t="shared" si="43"/>
        <v>2033</v>
      </c>
      <c r="P402" s="58">
        <v>33</v>
      </c>
      <c r="Q402" s="36" t="s">
        <v>324</v>
      </c>
    </row>
    <row r="403" spans="15:20" customFormat="1" x14ac:dyDescent="0.15">
      <c r="O403" s="8" t="str">
        <f t="shared" si="43"/>
        <v>2034</v>
      </c>
      <c r="P403" s="58">
        <v>34</v>
      </c>
      <c r="Q403" s="36" t="s">
        <v>326</v>
      </c>
    </row>
    <row r="404" spans="15:20" customFormat="1" x14ac:dyDescent="0.15">
      <c r="O404" s="8" t="str">
        <f t="shared" si="43"/>
        <v>2035</v>
      </c>
      <c r="P404" s="58">
        <v>35</v>
      </c>
      <c r="Q404" s="93" t="s">
        <v>717</v>
      </c>
      <c r="R404" s="94"/>
      <c r="S404" s="94"/>
      <c r="T404" s="94"/>
    </row>
    <row r="405" spans="15:20" customFormat="1" ht="18" customHeight="1" thickBot="1" x14ac:dyDescent="0.2">
      <c r="O405" s="8" t="str">
        <f t="shared" si="43"/>
        <v>2036</v>
      </c>
      <c r="P405" s="95">
        <v>36</v>
      </c>
      <c r="Q405" s="52" t="s">
        <v>333</v>
      </c>
    </row>
    <row r="406" spans="15:20" customFormat="1" ht="14.25" thickTop="1" x14ac:dyDescent="0.15">
      <c r="O406" s="8"/>
      <c r="P406" s="32"/>
      <c r="Q406" s="32" t="s">
        <v>718</v>
      </c>
    </row>
    <row r="407" spans="15:20" customFormat="1" x14ac:dyDescent="0.15">
      <c r="O407" s="8"/>
      <c r="P407" s="30"/>
      <c r="Q407" s="30"/>
    </row>
    <row r="408" spans="15:20" customFormat="1" x14ac:dyDescent="0.15">
      <c r="O408" s="8"/>
      <c r="P408" s="88">
        <v>21</v>
      </c>
      <c r="Q408" s="30" t="s">
        <v>340</v>
      </c>
    </row>
    <row r="409" spans="15:20" customFormat="1" x14ac:dyDescent="0.15">
      <c r="O409" s="8"/>
      <c r="P409" s="35" t="s">
        <v>34</v>
      </c>
      <c r="Q409" s="36" t="s">
        <v>18</v>
      </c>
    </row>
    <row r="410" spans="15:20" customFormat="1" x14ac:dyDescent="0.15">
      <c r="O410" s="8" t="str">
        <f t="shared" ref="O410:O426" si="44">$P$408&amp;P410</f>
        <v>2101</v>
      </c>
      <c r="P410" s="18" t="s">
        <v>719</v>
      </c>
      <c r="Q410" s="36" t="s">
        <v>345</v>
      </c>
    </row>
    <row r="411" spans="15:20" customFormat="1" x14ac:dyDescent="0.15">
      <c r="O411" s="8" t="str">
        <f t="shared" si="44"/>
        <v>2102</v>
      </c>
      <c r="P411" s="18" t="s">
        <v>40</v>
      </c>
      <c r="Q411" s="36" t="s">
        <v>348</v>
      </c>
    </row>
    <row r="412" spans="15:20" customFormat="1" x14ac:dyDescent="0.15">
      <c r="O412" s="8" t="str">
        <f t="shared" si="44"/>
        <v>2103</v>
      </c>
      <c r="P412" s="18" t="s">
        <v>45</v>
      </c>
      <c r="Q412" s="36" t="s">
        <v>351</v>
      </c>
    </row>
    <row r="413" spans="15:20" customFormat="1" x14ac:dyDescent="0.15">
      <c r="O413" s="8" t="str">
        <f t="shared" si="44"/>
        <v>2104</v>
      </c>
      <c r="P413" s="18" t="s">
        <v>51</v>
      </c>
      <c r="Q413" s="36" t="s">
        <v>354</v>
      </c>
    </row>
    <row r="414" spans="15:20" customFormat="1" x14ac:dyDescent="0.15">
      <c r="O414" s="8" t="str">
        <f t="shared" si="44"/>
        <v>2105</v>
      </c>
      <c r="P414" s="18" t="s">
        <v>57</v>
      </c>
      <c r="Q414" s="35" t="s">
        <v>357</v>
      </c>
    </row>
    <row r="415" spans="15:20" customFormat="1" x14ac:dyDescent="0.15">
      <c r="O415" s="8" t="str">
        <f t="shared" si="44"/>
        <v>2106</v>
      </c>
      <c r="P415" s="18" t="s">
        <v>63</v>
      </c>
      <c r="Q415" s="36" t="s">
        <v>360</v>
      </c>
    </row>
    <row r="416" spans="15:20" customFormat="1" x14ac:dyDescent="0.15">
      <c r="O416" s="8" t="str">
        <f t="shared" si="44"/>
        <v>2107</v>
      </c>
      <c r="P416" s="18" t="s">
        <v>69</v>
      </c>
      <c r="Q416" s="36" t="s">
        <v>363</v>
      </c>
    </row>
    <row r="417" spans="15:22" customFormat="1" x14ac:dyDescent="0.15">
      <c r="O417" s="8" t="str">
        <f t="shared" si="44"/>
        <v>2108</v>
      </c>
      <c r="P417" s="18" t="s">
        <v>75</v>
      </c>
      <c r="Q417" s="35" t="s">
        <v>366</v>
      </c>
      <c r="U417" s="94"/>
      <c r="V417" s="94"/>
    </row>
    <row r="418" spans="15:22" customFormat="1" x14ac:dyDescent="0.15">
      <c r="O418" s="8" t="str">
        <f t="shared" si="44"/>
        <v>2109</v>
      </c>
      <c r="P418" s="18" t="s">
        <v>81</v>
      </c>
      <c r="Q418" s="35" t="s">
        <v>368</v>
      </c>
    </row>
    <row r="419" spans="15:22" customFormat="1" x14ac:dyDescent="0.15">
      <c r="O419" s="8" t="str">
        <f t="shared" si="44"/>
        <v>2110</v>
      </c>
      <c r="P419" s="35">
        <v>10</v>
      </c>
      <c r="Q419" s="36" t="s">
        <v>371</v>
      </c>
    </row>
    <row r="420" spans="15:22" customFormat="1" x14ac:dyDescent="0.15">
      <c r="O420" s="8" t="str">
        <f t="shared" si="44"/>
        <v>2111</v>
      </c>
      <c r="P420" s="35">
        <v>11</v>
      </c>
      <c r="Q420" s="35" t="s">
        <v>373</v>
      </c>
    </row>
    <row r="421" spans="15:22" customFormat="1" x14ac:dyDescent="0.15">
      <c r="O421" s="8" t="str">
        <f t="shared" si="44"/>
        <v>2112</v>
      </c>
      <c r="P421" s="35">
        <v>12</v>
      </c>
      <c r="Q421" s="35" t="s">
        <v>720</v>
      </c>
    </row>
    <row r="422" spans="15:22" customFormat="1" x14ac:dyDescent="0.15">
      <c r="O422" s="8" t="str">
        <f t="shared" si="44"/>
        <v>2113</v>
      </c>
      <c r="P422" s="35">
        <v>13</v>
      </c>
      <c r="Q422" s="35" t="s">
        <v>379</v>
      </c>
    </row>
    <row r="423" spans="15:22" customFormat="1" x14ac:dyDescent="0.15">
      <c r="O423" s="8" t="str">
        <f t="shared" si="44"/>
        <v>2114</v>
      </c>
      <c r="P423" s="35">
        <v>14</v>
      </c>
      <c r="Q423" s="36" t="s">
        <v>382</v>
      </c>
    </row>
    <row r="424" spans="15:22" customFormat="1" x14ac:dyDescent="0.15">
      <c r="O424" s="8" t="str">
        <f t="shared" si="44"/>
        <v>2115</v>
      </c>
      <c r="P424" s="35">
        <v>15</v>
      </c>
      <c r="Q424" s="35" t="s">
        <v>385</v>
      </c>
    </row>
    <row r="425" spans="15:22" customFormat="1" x14ac:dyDescent="0.15">
      <c r="O425" s="8" t="str">
        <f t="shared" si="44"/>
        <v>2116</v>
      </c>
      <c r="P425" s="35">
        <v>16</v>
      </c>
      <c r="Q425" s="36" t="s">
        <v>388</v>
      </c>
    </row>
    <row r="426" spans="15:22" customFormat="1" ht="14.25" thickBot="1" x14ac:dyDescent="0.2">
      <c r="O426" s="8" t="str">
        <f t="shared" si="44"/>
        <v>2117</v>
      </c>
      <c r="P426" s="48">
        <v>17</v>
      </c>
      <c r="Q426" s="93" t="s">
        <v>721</v>
      </c>
      <c r="R426" s="94"/>
      <c r="S426" s="94"/>
      <c r="T426" s="94"/>
    </row>
    <row r="427" spans="15:22" customFormat="1" ht="14.25" customHeight="1" thickTop="1" x14ac:dyDescent="0.15">
      <c r="O427" s="8"/>
      <c r="P427" s="31"/>
      <c r="Q427" s="32" t="s">
        <v>394</v>
      </c>
    </row>
    <row r="428" spans="15:22" customFormat="1" x14ac:dyDescent="0.15">
      <c r="O428" s="8"/>
      <c r="P428" s="59"/>
      <c r="Q428" s="30"/>
    </row>
    <row r="429" spans="15:22" customFormat="1" x14ac:dyDescent="0.15">
      <c r="O429" s="8"/>
      <c r="P429" s="86">
        <v>22</v>
      </c>
      <c r="Q429" s="30" t="s">
        <v>399</v>
      </c>
    </row>
    <row r="430" spans="15:22" customFormat="1" x14ac:dyDescent="0.15">
      <c r="O430" s="8"/>
      <c r="P430" s="35" t="s">
        <v>34</v>
      </c>
      <c r="Q430" s="36" t="s">
        <v>18</v>
      </c>
    </row>
    <row r="431" spans="15:22" customFormat="1" x14ac:dyDescent="0.15">
      <c r="O431" s="8" t="str">
        <f t="shared" ref="O431:O448" si="45">$P$429&amp;P431</f>
        <v>2201</v>
      </c>
      <c r="P431" s="18" t="s">
        <v>719</v>
      </c>
      <c r="Q431" s="35" t="s">
        <v>403</v>
      </c>
    </row>
    <row r="432" spans="15:22" customFormat="1" x14ac:dyDescent="0.15">
      <c r="O432" s="8" t="str">
        <f t="shared" si="45"/>
        <v>2202</v>
      </c>
      <c r="P432" s="18" t="s">
        <v>40</v>
      </c>
      <c r="Q432" s="35" t="s">
        <v>405</v>
      </c>
    </row>
    <row r="433" spans="15:21" customFormat="1" x14ac:dyDescent="0.15">
      <c r="O433" s="8" t="str">
        <f t="shared" si="45"/>
        <v>2203</v>
      </c>
      <c r="P433" s="18" t="s">
        <v>45</v>
      </c>
      <c r="Q433" s="36" t="s">
        <v>407</v>
      </c>
    </row>
    <row r="434" spans="15:21" customFormat="1" x14ac:dyDescent="0.15">
      <c r="O434" s="8" t="str">
        <f t="shared" si="45"/>
        <v>2204</v>
      </c>
      <c r="P434" s="18" t="s">
        <v>51</v>
      </c>
      <c r="Q434" s="35" t="s">
        <v>410</v>
      </c>
    </row>
    <row r="435" spans="15:21" customFormat="1" x14ac:dyDescent="0.15">
      <c r="O435" s="8" t="str">
        <f t="shared" si="45"/>
        <v>2205</v>
      </c>
      <c r="P435" s="18" t="s">
        <v>57</v>
      </c>
      <c r="Q435" s="36" t="s">
        <v>413</v>
      </c>
    </row>
    <row r="436" spans="15:21" customFormat="1" x14ac:dyDescent="0.15">
      <c r="O436" s="8" t="str">
        <f t="shared" si="45"/>
        <v>2206</v>
      </c>
      <c r="P436" s="18" t="s">
        <v>63</v>
      </c>
      <c r="Q436" s="36" t="s">
        <v>417</v>
      </c>
    </row>
    <row r="437" spans="15:21" customFormat="1" x14ac:dyDescent="0.15">
      <c r="O437" s="8" t="str">
        <f t="shared" si="45"/>
        <v>2207</v>
      </c>
      <c r="P437" s="18" t="s">
        <v>69</v>
      </c>
      <c r="Q437" s="36" t="s">
        <v>419</v>
      </c>
    </row>
    <row r="438" spans="15:21" customFormat="1" x14ac:dyDescent="0.15">
      <c r="O438" s="8" t="str">
        <f t="shared" si="45"/>
        <v>2208</v>
      </c>
      <c r="P438" s="18" t="s">
        <v>75</v>
      </c>
      <c r="Q438" s="36" t="s">
        <v>421</v>
      </c>
    </row>
    <row r="439" spans="15:21" customFormat="1" x14ac:dyDescent="0.15">
      <c r="O439" s="8" t="str">
        <f t="shared" si="45"/>
        <v>2209</v>
      </c>
      <c r="P439" s="18" t="s">
        <v>81</v>
      </c>
      <c r="Q439" s="36" t="s">
        <v>423</v>
      </c>
      <c r="U439" s="94"/>
    </row>
    <row r="440" spans="15:21" customFormat="1" x14ac:dyDescent="0.15">
      <c r="O440" s="8" t="str">
        <f t="shared" si="45"/>
        <v>2210</v>
      </c>
      <c r="P440" s="35">
        <v>10</v>
      </c>
      <c r="Q440" s="35" t="s">
        <v>425</v>
      </c>
    </row>
    <row r="441" spans="15:21" customFormat="1" x14ac:dyDescent="0.15">
      <c r="O441" s="8" t="str">
        <f t="shared" si="45"/>
        <v>2211</v>
      </c>
      <c r="P441" s="35">
        <v>11</v>
      </c>
      <c r="Q441" s="36" t="s">
        <v>722</v>
      </c>
    </row>
    <row r="442" spans="15:21" customFormat="1" x14ac:dyDescent="0.15">
      <c r="O442" s="8" t="str">
        <f t="shared" si="45"/>
        <v>2212</v>
      </c>
      <c r="P442" s="35">
        <v>12</v>
      </c>
      <c r="Q442" s="36" t="s">
        <v>431</v>
      </c>
    </row>
    <row r="443" spans="15:21" customFormat="1" x14ac:dyDescent="0.15">
      <c r="O443" s="8" t="str">
        <f t="shared" si="45"/>
        <v>2213</v>
      </c>
      <c r="P443" s="35">
        <v>13</v>
      </c>
      <c r="Q443" s="36" t="s">
        <v>434</v>
      </c>
    </row>
    <row r="444" spans="15:21" customFormat="1" x14ac:dyDescent="0.15">
      <c r="O444" s="8" t="str">
        <f t="shared" si="45"/>
        <v>2214</v>
      </c>
      <c r="P444" s="35">
        <v>14</v>
      </c>
      <c r="Q444" s="36" t="s">
        <v>437</v>
      </c>
    </row>
    <row r="445" spans="15:21" customFormat="1" x14ac:dyDescent="0.15">
      <c r="O445" s="8" t="str">
        <f t="shared" si="45"/>
        <v>2215</v>
      </c>
      <c r="P445" s="35">
        <v>15</v>
      </c>
      <c r="Q445" s="36" t="s">
        <v>439</v>
      </c>
    </row>
    <row r="446" spans="15:21" customFormat="1" x14ac:dyDescent="0.15">
      <c r="O446" s="8" t="str">
        <f t="shared" si="45"/>
        <v>2216</v>
      </c>
      <c r="P446" s="35">
        <v>16</v>
      </c>
      <c r="Q446" s="36" t="s">
        <v>442</v>
      </c>
    </row>
    <row r="447" spans="15:21" customFormat="1" x14ac:dyDescent="0.15">
      <c r="O447" s="8" t="str">
        <f t="shared" si="45"/>
        <v>2217</v>
      </c>
      <c r="P447" s="35">
        <v>17</v>
      </c>
      <c r="Q447" s="35" t="s">
        <v>444</v>
      </c>
    </row>
    <row r="448" spans="15:21" customFormat="1" ht="14.25" thickBot="1" x14ac:dyDescent="0.2">
      <c r="O448" s="8" t="str">
        <f t="shared" si="45"/>
        <v>2218</v>
      </c>
      <c r="P448" s="48">
        <v>18</v>
      </c>
      <c r="Q448" s="52" t="s">
        <v>723</v>
      </c>
    </row>
    <row r="449" spans="15:17" customFormat="1" ht="14.25" thickTop="1" x14ac:dyDescent="0.15">
      <c r="O449" s="8"/>
      <c r="P449" s="31"/>
      <c r="Q449" s="32" t="s">
        <v>449</v>
      </c>
    </row>
    <row r="450" spans="15:17" customFormat="1" x14ac:dyDescent="0.15">
      <c r="O450" s="8"/>
      <c r="P450" s="59"/>
      <c r="Q450" s="30"/>
    </row>
    <row r="451" spans="15:17" customFormat="1" x14ac:dyDescent="0.15">
      <c r="O451" s="8"/>
      <c r="P451" s="86">
        <v>23</v>
      </c>
      <c r="Q451" s="30" t="s">
        <v>453</v>
      </c>
    </row>
    <row r="452" spans="15:17" customFormat="1" x14ac:dyDescent="0.15">
      <c r="O452" s="8"/>
      <c r="P452" s="35" t="s">
        <v>34</v>
      </c>
      <c r="Q452" s="36" t="s">
        <v>18</v>
      </c>
    </row>
    <row r="453" spans="15:17" customFormat="1" x14ac:dyDescent="0.15">
      <c r="O453" s="8" t="str">
        <f t="shared" ref="O453:O469" si="46">$P$451&amp;P453</f>
        <v>2301</v>
      </c>
      <c r="P453" s="18" t="s">
        <v>724</v>
      </c>
      <c r="Q453" s="35" t="s">
        <v>458</v>
      </c>
    </row>
    <row r="454" spans="15:17" customFormat="1" x14ac:dyDescent="0.15">
      <c r="O454" s="8" t="str">
        <f t="shared" si="46"/>
        <v>2302</v>
      </c>
      <c r="P454" s="18" t="s">
        <v>40</v>
      </c>
      <c r="Q454" s="36" t="s">
        <v>460</v>
      </c>
    </row>
    <row r="455" spans="15:17" customFormat="1" x14ac:dyDescent="0.15">
      <c r="O455" s="8" t="str">
        <f t="shared" si="46"/>
        <v>2303</v>
      </c>
      <c r="P455" s="18" t="s">
        <v>45</v>
      </c>
      <c r="Q455" s="35" t="s">
        <v>463</v>
      </c>
    </row>
    <row r="456" spans="15:17" customFormat="1" x14ac:dyDescent="0.15">
      <c r="O456" s="8" t="str">
        <f t="shared" si="46"/>
        <v>2304</v>
      </c>
      <c r="P456" s="18" t="s">
        <v>51</v>
      </c>
      <c r="Q456" s="36" t="s">
        <v>725</v>
      </c>
    </row>
    <row r="457" spans="15:17" customFormat="1" x14ac:dyDescent="0.15">
      <c r="O457" s="8" t="str">
        <f t="shared" si="46"/>
        <v>2305</v>
      </c>
      <c r="P457" s="18" t="s">
        <v>57</v>
      </c>
      <c r="Q457" s="36" t="s">
        <v>468</v>
      </c>
    </row>
    <row r="458" spans="15:17" customFormat="1" x14ac:dyDescent="0.15">
      <c r="O458" s="8" t="str">
        <f t="shared" si="46"/>
        <v>2306</v>
      </c>
      <c r="P458" s="18" t="s">
        <v>63</v>
      </c>
      <c r="Q458" s="35" t="s">
        <v>470</v>
      </c>
    </row>
    <row r="459" spans="15:17" customFormat="1" x14ac:dyDescent="0.15">
      <c r="O459" s="8" t="str">
        <f t="shared" si="46"/>
        <v>2307</v>
      </c>
      <c r="P459" s="18" t="s">
        <v>69</v>
      </c>
      <c r="Q459" s="36" t="s">
        <v>472</v>
      </c>
    </row>
    <row r="460" spans="15:17" customFormat="1" x14ac:dyDescent="0.15">
      <c r="O460" s="8" t="str">
        <f t="shared" si="46"/>
        <v>2308</v>
      </c>
      <c r="P460" s="18" t="s">
        <v>75</v>
      </c>
      <c r="Q460" s="35" t="s">
        <v>475</v>
      </c>
    </row>
    <row r="461" spans="15:17" customFormat="1" x14ac:dyDescent="0.15">
      <c r="O461" s="8" t="str">
        <f t="shared" si="46"/>
        <v>2309</v>
      </c>
      <c r="P461" s="18" t="s">
        <v>81</v>
      </c>
      <c r="Q461" s="36" t="s">
        <v>477</v>
      </c>
    </row>
    <row r="462" spans="15:17" customFormat="1" x14ac:dyDescent="0.15">
      <c r="O462" s="8" t="str">
        <f t="shared" si="46"/>
        <v>2310</v>
      </c>
      <c r="P462" s="35">
        <v>10</v>
      </c>
      <c r="Q462" s="36" t="s">
        <v>479</v>
      </c>
    </row>
    <row r="463" spans="15:17" customFormat="1" x14ac:dyDescent="0.15">
      <c r="O463" s="8" t="str">
        <f t="shared" si="46"/>
        <v>2311</v>
      </c>
      <c r="P463" s="35">
        <v>11</v>
      </c>
      <c r="Q463" s="35" t="s">
        <v>481</v>
      </c>
    </row>
    <row r="464" spans="15:17" customFormat="1" x14ac:dyDescent="0.15">
      <c r="O464" s="8" t="str">
        <f t="shared" si="46"/>
        <v>2312</v>
      </c>
      <c r="P464" s="35">
        <v>12</v>
      </c>
      <c r="Q464" s="36" t="s">
        <v>484</v>
      </c>
    </row>
    <row r="465" spans="15:17" customFormat="1" x14ac:dyDescent="0.15">
      <c r="O465" s="8" t="str">
        <f t="shared" si="46"/>
        <v>2313</v>
      </c>
      <c r="P465" s="35">
        <v>13</v>
      </c>
      <c r="Q465" s="36" t="s">
        <v>486</v>
      </c>
    </row>
    <row r="466" spans="15:17" customFormat="1" x14ac:dyDescent="0.15">
      <c r="O466" s="8" t="str">
        <f t="shared" si="46"/>
        <v>2314</v>
      </c>
      <c r="P466" s="35">
        <v>14</v>
      </c>
      <c r="Q466" s="35" t="s">
        <v>488</v>
      </c>
    </row>
    <row r="467" spans="15:17" customFormat="1" x14ac:dyDescent="0.15">
      <c r="O467" s="8" t="str">
        <f t="shared" si="46"/>
        <v>2315</v>
      </c>
      <c r="P467" s="35">
        <v>15</v>
      </c>
      <c r="Q467" s="35" t="s">
        <v>491</v>
      </c>
    </row>
    <row r="468" spans="15:17" customFormat="1" x14ac:dyDescent="0.15">
      <c r="O468" s="8" t="str">
        <f t="shared" si="46"/>
        <v>2316</v>
      </c>
      <c r="P468" s="35">
        <v>16</v>
      </c>
      <c r="Q468" s="36" t="s">
        <v>494</v>
      </c>
    </row>
    <row r="469" spans="15:17" customFormat="1" ht="14.25" thickBot="1" x14ac:dyDescent="0.2">
      <c r="O469" s="8" t="str">
        <f t="shared" si="46"/>
        <v>2317</v>
      </c>
      <c r="P469" s="48">
        <v>17</v>
      </c>
      <c r="Q469" s="48" t="s">
        <v>497</v>
      </c>
    </row>
    <row r="470" spans="15:17" customFormat="1" ht="14.25" thickTop="1" x14ac:dyDescent="0.15">
      <c r="O470" s="8"/>
      <c r="P470" s="31"/>
      <c r="Q470" s="32" t="s">
        <v>500</v>
      </c>
    </row>
    <row r="471" spans="15:17" customFormat="1" x14ac:dyDescent="0.15">
      <c r="O471" s="8"/>
      <c r="P471" s="59"/>
      <c r="Q471" s="30"/>
    </row>
    <row r="472" spans="15:17" customFormat="1" x14ac:dyDescent="0.15">
      <c r="O472" s="8"/>
      <c r="P472" s="86">
        <v>24</v>
      </c>
      <c r="Q472" s="30" t="s">
        <v>505</v>
      </c>
    </row>
    <row r="473" spans="15:17" customFormat="1" x14ac:dyDescent="0.15">
      <c r="O473" s="8"/>
      <c r="P473" s="35" t="s">
        <v>34</v>
      </c>
      <c r="Q473" s="36" t="s">
        <v>18</v>
      </c>
    </row>
    <row r="474" spans="15:17" customFormat="1" x14ac:dyDescent="0.15">
      <c r="O474" s="8" t="str">
        <f t="shared" ref="O474:O500" si="47">$P$472&amp;P474</f>
        <v>2401</v>
      </c>
      <c r="P474" s="18" t="s">
        <v>724</v>
      </c>
      <c r="Q474" s="36" t="s">
        <v>726</v>
      </c>
    </row>
    <row r="475" spans="15:17" customFormat="1" x14ac:dyDescent="0.15">
      <c r="O475" s="8" t="str">
        <f t="shared" si="47"/>
        <v>2402</v>
      </c>
      <c r="P475" s="18" t="s">
        <v>40</v>
      </c>
      <c r="Q475" s="36" t="s">
        <v>514</v>
      </c>
    </row>
    <row r="476" spans="15:17" customFormat="1" x14ac:dyDescent="0.15">
      <c r="O476" s="8" t="str">
        <f t="shared" si="47"/>
        <v>2403</v>
      </c>
      <c r="P476" s="18" t="s">
        <v>45</v>
      </c>
      <c r="Q476" s="35" t="s">
        <v>517</v>
      </c>
    </row>
    <row r="477" spans="15:17" customFormat="1" x14ac:dyDescent="0.15">
      <c r="O477" s="8" t="str">
        <f t="shared" si="47"/>
        <v>2404</v>
      </c>
      <c r="P477" s="18" t="s">
        <v>51</v>
      </c>
      <c r="Q477" s="36" t="s">
        <v>520</v>
      </c>
    </row>
    <row r="478" spans="15:17" customFormat="1" x14ac:dyDescent="0.15">
      <c r="O478" s="8" t="str">
        <f t="shared" si="47"/>
        <v>2405</v>
      </c>
      <c r="P478" s="18" t="s">
        <v>57</v>
      </c>
      <c r="Q478" s="36" t="s">
        <v>522</v>
      </c>
    </row>
    <row r="479" spans="15:17" customFormat="1" x14ac:dyDescent="0.15">
      <c r="O479" s="8" t="str">
        <f t="shared" si="47"/>
        <v>2406</v>
      </c>
      <c r="P479" s="18" t="s">
        <v>63</v>
      </c>
      <c r="Q479" s="36" t="s">
        <v>727</v>
      </c>
    </row>
    <row r="480" spans="15:17" customFormat="1" x14ac:dyDescent="0.15">
      <c r="O480" s="8" t="str">
        <f t="shared" si="47"/>
        <v>2407</v>
      </c>
      <c r="P480" s="18" t="s">
        <v>69</v>
      </c>
      <c r="Q480" s="36" t="s">
        <v>528</v>
      </c>
    </row>
    <row r="481" spans="15:17" customFormat="1" x14ac:dyDescent="0.15">
      <c r="O481" s="8" t="str">
        <f t="shared" si="47"/>
        <v>2408</v>
      </c>
      <c r="P481" s="18" t="s">
        <v>75</v>
      </c>
      <c r="Q481" s="35" t="s">
        <v>531</v>
      </c>
    </row>
    <row r="482" spans="15:17" customFormat="1" x14ac:dyDescent="0.15">
      <c r="O482" s="8" t="str">
        <f t="shared" si="47"/>
        <v>2409</v>
      </c>
      <c r="P482" s="18" t="s">
        <v>81</v>
      </c>
      <c r="Q482" s="36" t="s">
        <v>534</v>
      </c>
    </row>
    <row r="483" spans="15:17" customFormat="1" x14ac:dyDescent="0.15">
      <c r="O483" s="8" t="str">
        <f t="shared" si="47"/>
        <v>2410</v>
      </c>
      <c r="P483" s="35">
        <v>10</v>
      </c>
      <c r="Q483" s="36" t="s">
        <v>537</v>
      </c>
    </row>
    <row r="484" spans="15:17" customFormat="1" x14ac:dyDescent="0.15">
      <c r="O484" s="8" t="str">
        <f t="shared" si="47"/>
        <v>2411</v>
      </c>
      <c r="P484" s="35">
        <v>11</v>
      </c>
      <c r="Q484" s="35" t="s">
        <v>540</v>
      </c>
    </row>
    <row r="485" spans="15:17" customFormat="1" x14ac:dyDescent="0.15">
      <c r="O485" s="8" t="str">
        <f t="shared" si="47"/>
        <v>2412</v>
      </c>
      <c r="P485" s="35">
        <v>12</v>
      </c>
      <c r="Q485" s="36" t="s">
        <v>543</v>
      </c>
    </row>
    <row r="486" spans="15:17" customFormat="1" x14ac:dyDescent="0.15">
      <c r="O486" s="8" t="str">
        <f t="shared" si="47"/>
        <v>2413</v>
      </c>
      <c r="P486" s="35">
        <v>13</v>
      </c>
      <c r="Q486" s="35" t="s">
        <v>546</v>
      </c>
    </row>
    <row r="487" spans="15:17" customFormat="1" x14ac:dyDescent="0.15">
      <c r="O487" s="8" t="str">
        <f t="shared" si="47"/>
        <v>2414</v>
      </c>
      <c r="P487" s="35">
        <v>14</v>
      </c>
      <c r="Q487" s="36" t="s">
        <v>549</v>
      </c>
    </row>
    <row r="488" spans="15:17" customFormat="1" x14ac:dyDescent="0.15">
      <c r="O488" s="8" t="str">
        <f t="shared" si="47"/>
        <v>2415</v>
      </c>
      <c r="P488" s="35">
        <v>15</v>
      </c>
      <c r="Q488" s="36" t="s">
        <v>552</v>
      </c>
    </row>
    <row r="489" spans="15:17" customFormat="1" x14ac:dyDescent="0.15">
      <c r="O489" s="8" t="str">
        <f t="shared" si="47"/>
        <v>2416</v>
      </c>
      <c r="P489" s="35">
        <v>16</v>
      </c>
      <c r="Q489" s="36" t="s">
        <v>555</v>
      </c>
    </row>
    <row r="490" spans="15:17" customFormat="1" x14ac:dyDescent="0.15">
      <c r="O490" s="8" t="str">
        <f t="shared" si="47"/>
        <v>2417</v>
      </c>
      <c r="P490" s="35">
        <v>17</v>
      </c>
      <c r="Q490" s="35" t="s">
        <v>558</v>
      </c>
    </row>
    <row r="491" spans="15:17" customFormat="1" x14ac:dyDescent="0.15">
      <c r="O491" s="8" t="str">
        <f t="shared" si="47"/>
        <v>2418</v>
      </c>
      <c r="P491" s="35">
        <v>18</v>
      </c>
      <c r="Q491" s="36" t="s">
        <v>561</v>
      </c>
    </row>
    <row r="492" spans="15:17" customFormat="1" x14ac:dyDescent="0.15">
      <c r="O492" s="8" t="str">
        <f t="shared" si="47"/>
        <v>2419</v>
      </c>
      <c r="P492" s="35">
        <v>19</v>
      </c>
      <c r="Q492" s="35" t="s">
        <v>563</v>
      </c>
    </row>
    <row r="493" spans="15:17" customFormat="1" x14ac:dyDescent="0.15">
      <c r="O493" s="8" t="str">
        <f t="shared" si="47"/>
        <v>2420</v>
      </c>
      <c r="P493" s="35">
        <v>20</v>
      </c>
      <c r="Q493" s="35" t="s">
        <v>566</v>
      </c>
    </row>
    <row r="494" spans="15:17" customFormat="1" x14ac:dyDescent="0.15">
      <c r="O494" s="8" t="str">
        <f t="shared" si="47"/>
        <v>2421</v>
      </c>
      <c r="P494" s="35">
        <v>21</v>
      </c>
      <c r="Q494" s="35" t="s">
        <v>569</v>
      </c>
    </row>
    <row r="495" spans="15:17" customFormat="1" x14ac:dyDescent="0.15">
      <c r="O495" s="8" t="str">
        <f t="shared" si="47"/>
        <v>2422</v>
      </c>
      <c r="P495" s="35">
        <v>22</v>
      </c>
      <c r="Q495" s="36" t="s">
        <v>572</v>
      </c>
    </row>
    <row r="496" spans="15:17" customFormat="1" x14ac:dyDescent="0.15">
      <c r="O496" s="8" t="str">
        <f t="shared" si="47"/>
        <v>2423</v>
      </c>
      <c r="P496" s="35">
        <v>23</v>
      </c>
      <c r="Q496" s="36" t="s">
        <v>575</v>
      </c>
    </row>
    <row r="497" spans="15:17" customFormat="1" x14ac:dyDescent="0.15">
      <c r="O497" s="8" t="str">
        <f t="shared" si="47"/>
        <v>2424</v>
      </c>
      <c r="P497" s="35">
        <v>24</v>
      </c>
      <c r="Q497" s="36" t="s">
        <v>578</v>
      </c>
    </row>
    <row r="498" spans="15:17" customFormat="1" x14ac:dyDescent="0.15">
      <c r="O498" s="8" t="str">
        <f t="shared" si="47"/>
        <v>2425</v>
      </c>
      <c r="P498" s="35">
        <v>25</v>
      </c>
      <c r="Q498" s="36" t="s">
        <v>728</v>
      </c>
    </row>
    <row r="499" spans="15:17" customFormat="1" x14ac:dyDescent="0.15">
      <c r="O499" s="8" t="str">
        <f t="shared" si="47"/>
        <v>2426</v>
      </c>
      <c r="P499" s="35">
        <v>26</v>
      </c>
      <c r="Q499" s="35" t="s">
        <v>584</v>
      </c>
    </row>
    <row r="500" spans="15:17" customFormat="1" ht="14.25" thickBot="1" x14ac:dyDescent="0.2">
      <c r="O500" s="8" t="str">
        <f t="shared" si="47"/>
        <v>2427</v>
      </c>
      <c r="P500" s="48">
        <v>27</v>
      </c>
      <c r="Q500" s="52" t="s">
        <v>586</v>
      </c>
    </row>
    <row r="501" spans="15:17" customFormat="1" ht="14.25" thickTop="1" x14ac:dyDescent="0.15">
      <c r="O501" s="8"/>
      <c r="P501" s="32"/>
      <c r="Q501" s="32" t="s">
        <v>587</v>
      </c>
    </row>
    <row r="502" spans="15:17" customFormat="1" x14ac:dyDescent="0.15">
      <c r="O502" s="8"/>
      <c r="P502" s="20"/>
      <c r="Q502" s="20"/>
    </row>
    <row r="503" spans="15:17" customFormat="1" x14ac:dyDescent="0.15">
      <c r="O503" s="8"/>
      <c r="P503" s="86">
        <v>25</v>
      </c>
      <c r="Q503" s="30" t="s">
        <v>590</v>
      </c>
    </row>
    <row r="504" spans="15:17" customFormat="1" x14ac:dyDescent="0.15">
      <c r="O504" s="8"/>
      <c r="P504" s="35" t="s">
        <v>34</v>
      </c>
      <c r="Q504" s="36" t="s">
        <v>18</v>
      </c>
    </row>
    <row r="505" spans="15:17" customFormat="1" x14ac:dyDescent="0.15">
      <c r="O505" s="8" t="str">
        <f t="shared" ref="O505:O526" si="48">$P$503&amp;P505</f>
        <v>2501</v>
      </c>
      <c r="P505" s="18" t="s">
        <v>17</v>
      </c>
      <c r="Q505" s="36" t="s">
        <v>593</v>
      </c>
    </row>
    <row r="506" spans="15:17" customFormat="1" x14ac:dyDescent="0.15">
      <c r="O506" s="8" t="str">
        <f t="shared" si="48"/>
        <v>2502</v>
      </c>
      <c r="P506" s="18" t="s">
        <v>40</v>
      </c>
      <c r="Q506" s="35" t="s">
        <v>595</v>
      </c>
    </row>
    <row r="507" spans="15:17" customFormat="1" x14ac:dyDescent="0.15">
      <c r="O507" s="8" t="str">
        <f t="shared" si="48"/>
        <v>2503</v>
      </c>
      <c r="P507" s="18" t="s">
        <v>45</v>
      </c>
      <c r="Q507" s="35" t="s">
        <v>597</v>
      </c>
    </row>
    <row r="508" spans="15:17" customFormat="1" x14ac:dyDescent="0.15">
      <c r="O508" s="8" t="str">
        <f t="shared" si="48"/>
        <v>2504</v>
      </c>
      <c r="P508" s="18" t="s">
        <v>51</v>
      </c>
      <c r="Q508" s="35" t="s">
        <v>598</v>
      </c>
    </row>
    <row r="509" spans="15:17" customFormat="1" x14ac:dyDescent="0.15">
      <c r="O509" s="8" t="str">
        <f t="shared" si="48"/>
        <v>2505</v>
      </c>
      <c r="P509" s="18" t="s">
        <v>57</v>
      </c>
      <c r="Q509" s="35" t="s">
        <v>600</v>
      </c>
    </row>
    <row r="510" spans="15:17" customFormat="1" x14ac:dyDescent="0.15">
      <c r="O510" s="8" t="str">
        <f t="shared" si="48"/>
        <v>2506</v>
      </c>
      <c r="P510" s="18" t="s">
        <v>63</v>
      </c>
      <c r="Q510" s="35" t="s">
        <v>602</v>
      </c>
    </row>
    <row r="511" spans="15:17" customFormat="1" x14ac:dyDescent="0.15">
      <c r="O511" s="8" t="str">
        <f t="shared" si="48"/>
        <v>2507</v>
      </c>
      <c r="P511" s="18" t="s">
        <v>69</v>
      </c>
      <c r="Q511" s="36" t="s">
        <v>604</v>
      </c>
    </row>
    <row r="512" spans="15:17" customFormat="1" x14ac:dyDescent="0.15">
      <c r="O512" s="8" t="str">
        <f t="shared" si="48"/>
        <v>2508</v>
      </c>
      <c r="P512" s="18" t="s">
        <v>75</v>
      </c>
      <c r="Q512" s="36" t="s">
        <v>607</v>
      </c>
    </row>
    <row r="513" spans="2:17" x14ac:dyDescent="0.15">
      <c r="O513" s="8" t="str">
        <f t="shared" si="48"/>
        <v>2509</v>
      </c>
      <c r="P513" s="18" t="s">
        <v>81</v>
      </c>
      <c r="Q513" s="35" t="s">
        <v>610</v>
      </c>
    </row>
    <row r="514" spans="2:17" x14ac:dyDescent="0.15">
      <c r="O514" s="8" t="str">
        <f t="shared" si="48"/>
        <v>2510</v>
      </c>
      <c r="P514" s="35">
        <v>10</v>
      </c>
      <c r="Q514" s="36" t="s">
        <v>613</v>
      </c>
    </row>
    <row r="515" spans="2:17" x14ac:dyDescent="0.15">
      <c r="O515" s="8" t="str">
        <f t="shared" si="48"/>
        <v>2511</v>
      </c>
      <c r="P515" s="35">
        <v>11</v>
      </c>
      <c r="Q515" s="36" t="s">
        <v>616</v>
      </c>
    </row>
    <row r="516" spans="2:17" x14ac:dyDescent="0.15">
      <c r="O516" s="8" t="str">
        <f t="shared" si="48"/>
        <v>2512</v>
      </c>
      <c r="P516" s="35">
        <v>12</v>
      </c>
      <c r="Q516" s="36" t="s">
        <v>619</v>
      </c>
    </row>
    <row r="517" spans="2:17" x14ac:dyDescent="0.15">
      <c r="O517" s="8" t="str">
        <f t="shared" si="48"/>
        <v>2513</v>
      </c>
      <c r="P517" s="35">
        <v>13</v>
      </c>
      <c r="Q517" s="35" t="s">
        <v>621</v>
      </c>
    </row>
    <row r="518" spans="2:17" x14ac:dyDescent="0.15">
      <c r="O518" s="8" t="str">
        <f t="shared" si="48"/>
        <v>2514</v>
      </c>
      <c r="P518" s="35">
        <v>14</v>
      </c>
      <c r="Q518" s="35" t="s">
        <v>623</v>
      </c>
    </row>
    <row r="519" spans="2:17" x14ac:dyDescent="0.15">
      <c r="O519" s="8" t="str">
        <f t="shared" si="48"/>
        <v>2515</v>
      </c>
      <c r="P519" s="35">
        <v>15</v>
      </c>
      <c r="Q519" s="35" t="s">
        <v>625</v>
      </c>
    </row>
    <row r="520" spans="2:17" x14ac:dyDescent="0.15">
      <c r="O520" s="8" t="str">
        <f t="shared" si="48"/>
        <v>2516</v>
      </c>
      <c r="P520" s="35">
        <v>16</v>
      </c>
      <c r="Q520" s="35" t="s">
        <v>627</v>
      </c>
    </row>
    <row r="521" spans="2:17" x14ac:dyDescent="0.15">
      <c r="O521" s="8" t="str">
        <f t="shared" si="48"/>
        <v>2517</v>
      </c>
      <c r="P521" s="35">
        <v>17</v>
      </c>
      <c r="Q521" s="36" t="s">
        <v>729</v>
      </c>
    </row>
    <row r="522" spans="2:17" x14ac:dyDescent="0.15">
      <c r="O522" s="8" t="str">
        <f t="shared" si="48"/>
        <v>2518</v>
      </c>
      <c r="P522" s="35">
        <v>18</v>
      </c>
      <c r="Q522" s="36" t="s">
        <v>631</v>
      </c>
    </row>
    <row r="523" spans="2:17" x14ac:dyDescent="0.15">
      <c r="O523" s="8" t="str">
        <f t="shared" si="48"/>
        <v>2519</v>
      </c>
      <c r="P523" s="35">
        <v>19</v>
      </c>
      <c r="Q523" s="35" t="s">
        <v>633</v>
      </c>
    </row>
    <row r="524" spans="2:17" x14ac:dyDescent="0.15">
      <c r="O524" s="8" t="str">
        <f t="shared" si="48"/>
        <v>2520</v>
      </c>
      <c r="P524" s="35">
        <v>20</v>
      </c>
      <c r="Q524" s="35" t="s">
        <v>634</v>
      </c>
    </row>
    <row r="525" spans="2:17" x14ac:dyDescent="0.15">
      <c r="O525" s="8" t="str">
        <f t="shared" si="48"/>
        <v>2521</v>
      </c>
      <c r="P525" s="35">
        <v>21</v>
      </c>
      <c r="Q525" s="36" t="s">
        <v>730</v>
      </c>
    </row>
    <row r="526" spans="2:17" ht="14.25" thickBot="1" x14ac:dyDescent="0.2">
      <c r="O526" s="8" t="str">
        <f t="shared" si="48"/>
        <v>2522</v>
      </c>
      <c r="P526" s="48">
        <v>22</v>
      </c>
      <c r="Q526" s="52" t="s">
        <v>731</v>
      </c>
    </row>
    <row r="527" spans="2:17" ht="14.25" thickTop="1" x14ac:dyDescent="0.15">
      <c r="P527" s="31"/>
      <c r="Q527" s="32" t="s">
        <v>590</v>
      </c>
    </row>
    <row r="528" spans="2:17" x14ac:dyDescent="0.15">
      <c r="B528" s="96"/>
      <c r="C528" s="19"/>
      <c r="P528" s="20"/>
      <c r="Q528" s="20"/>
    </row>
    <row r="529" spans="15:17" customFormat="1" ht="14.25" x14ac:dyDescent="0.15">
      <c r="O529" s="8"/>
      <c r="P529" s="20"/>
      <c r="Q529" s="21" t="s">
        <v>26</v>
      </c>
    </row>
    <row r="530" spans="15:17" customFormat="1" x14ac:dyDescent="0.15">
      <c r="O530" s="8"/>
      <c r="P530" s="88">
        <v>26</v>
      </c>
      <c r="Q530" s="30" t="s">
        <v>32</v>
      </c>
    </row>
    <row r="531" spans="15:17" customFormat="1" x14ac:dyDescent="0.15">
      <c r="O531" s="8"/>
      <c r="P531" s="35" t="s">
        <v>34</v>
      </c>
      <c r="Q531" s="36" t="s">
        <v>18</v>
      </c>
    </row>
    <row r="532" spans="15:17" customFormat="1" x14ac:dyDescent="0.15">
      <c r="O532" s="8" t="str">
        <f t="shared" ref="O532:O564" si="49">$P$530&amp;P532</f>
        <v>2601</v>
      </c>
      <c r="P532" s="18" t="s">
        <v>724</v>
      </c>
      <c r="Q532" s="32" t="s">
        <v>38</v>
      </c>
    </row>
    <row r="533" spans="15:17" customFormat="1" x14ac:dyDescent="0.15">
      <c r="O533" s="8" t="str">
        <f t="shared" si="49"/>
        <v>2602</v>
      </c>
      <c r="P533" s="18" t="s">
        <v>40</v>
      </c>
      <c r="Q533" s="36" t="s">
        <v>43</v>
      </c>
    </row>
    <row r="534" spans="15:17" customFormat="1" x14ac:dyDescent="0.15">
      <c r="O534" s="8" t="str">
        <f t="shared" si="49"/>
        <v>2603</v>
      </c>
      <c r="P534" s="18" t="s">
        <v>45</v>
      </c>
      <c r="Q534" s="36" t="s">
        <v>48</v>
      </c>
    </row>
    <row r="535" spans="15:17" customFormat="1" x14ac:dyDescent="0.15">
      <c r="O535" s="8" t="str">
        <f t="shared" si="49"/>
        <v>2604</v>
      </c>
      <c r="P535" s="18" t="s">
        <v>51</v>
      </c>
      <c r="Q535" s="35" t="s">
        <v>54</v>
      </c>
    </row>
    <row r="536" spans="15:17" customFormat="1" x14ac:dyDescent="0.15">
      <c r="O536" s="8" t="str">
        <f t="shared" si="49"/>
        <v>2605</v>
      </c>
      <c r="P536" s="18" t="s">
        <v>57</v>
      </c>
      <c r="Q536" s="36" t="s">
        <v>60</v>
      </c>
    </row>
    <row r="537" spans="15:17" customFormat="1" x14ac:dyDescent="0.15">
      <c r="O537" s="8" t="str">
        <f t="shared" si="49"/>
        <v>2606</v>
      </c>
      <c r="P537" s="18" t="s">
        <v>63</v>
      </c>
      <c r="Q537" s="35" t="s">
        <v>66</v>
      </c>
    </row>
    <row r="538" spans="15:17" customFormat="1" x14ac:dyDescent="0.15">
      <c r="O538" s="8" t="str">
        <f t="shared" si="49"/>
        <v>2607</v>
      </c>
      <c r="P538" s="18" t="s">
        <v>69</v>
      </c>
      <c r="Q538" s="35" t="s">
        <v>72</v>
      </c>
    </row>
    <row r="539" spans="15:17" customFormat="1" x14ac:dyDescent="0.15">
      <c r="O539" s="8" t="str">
        <f t="shared" si="49"/>
        <v>2608</v>
      </c>
      <c r="P539" s="18" t="s">
        <v>75</v>
      </c>
      <c r="Q539" s="36" t="s">
        <v>78</v>
      </c>
    </row>
    <row r="540" spans="15:17" customFormat="1" x14ac:dyDescent="0.15">
      <c r="O540" s="8" t="str">
        <f t="shared" si="49"/>
        <v>2609</v>
      </c>
      <c r="P540" s="18" t="s">
        <v>81</v>
      </c>
      <c r="Q540" s="35" t="s">
        <v>84</v>
      </c>
    </row>
    <row r="541" spans="15:17" customFormat="1" x14ac:dyDescent="0.15">
      <c r="O541" s="8" t="str">
        <f t="shared" si="49"/>
        <v>2610</v>
      </c>
      <c r="P541" s="35">
        <v>10</v>
      </c>
      <c r="Q541" s="36" t="s">
        <v>89</v>
      </c>
    </row>
    <row r="542" spans="15:17" customFormat="1" x14ac:dyDescent="0.15">
      <c r="O542" s="8" t="str">
        <f t="shared" si="49"/>
        <v>2611</v>
      </c>
      <c r="P542" s="35">
        <v>11</v>
      </c>
      <c r="Q542" s="35" t="s">
        <v>93</v>
      </c>
    </row>
    <row r="543" spans="15:17" customFormat="1" x14ac:dyDescent="0.15">
      <c r="O543" s="8" t="str">
        <f t="shared" si="49"/>
        <v>2612</v>
      </c>
      <c r="P543" s="35">
        <v>12</v>
      </c>
      <c r="Q543" s="36" t="s">
        <v>97</v>
      </c>
    </row>
    <row r="544" spans="15:17" customFormat="1" x14ac:dyDescent="0.15">
      <c r="O544" s="8" t="str">
        <f t="shared" si="49"/>
        <v>2613</v>
      </c>
      <c r="P544" s="35">
        <v>13</v>
      </c>
      <c r="Q544" s="35" t="s">
        <v>101</v>
      </c>
    </row>
    <row r="545" spans="15:17" customFormat="1" x14ac:dyDescent="0.15">
      <c r="O545" s="8" t="str">
        <f t="shared" si="49"/>
        <v>2614</v>
      </c>
      <c r="P545" s="35">
        <v>14</v>
      </c>
      <c r="Q545" s="35" t="s">
        <v>105</v>
      </c>
    </row>
    <row r="546" spans="15:17" customFormat="1" x14ac:dyDescent="0.15">
      <c r="O546" s="8" t="str">
        <f t="shared" si="49"/>
        <v>2615</v>
      </c>
      <c r="P546" s="35">
        <v>15</v>
      </c>
      <c r="Q546" s="35" t="s">
        <v>109</v>
      </c>
    </row>
    <row r="547" spans="15:17" customFormat="1" x14ac:dyDescent="0.15">
      <c r="O547" s="8" t="str">
        <f t="shared" si="49"/>
        <v>2616</v>
      </c>
      <c r="P547" s="35">
        <v>16</v>
      </c>
      <c r="Q547" s="35" t="s">
        <v>112</v>
      </c>
    </row>
    <row r="548" spans="15:17" customFormat="1" x14ac:dyDescent="0.15">
      <c r="O548" s="8" t="str">
        <f t="shared" si="49"/>
        <v>2617</v>
      </c>
      <c r="P548" s="35">
        <v>17</v>
      </c>
      <c r="Q548" s="35" t="s">
        <v>116</v>
      </c>
    </row>
    <row r="549" spans="15:17" customFormat="1" x14ac:dyDescent="0.15">
      <c r="O549" s="8" t="str">
        <f t="shared" si="49"/>
        <v>2618</v>
      </c>
      <c r="P549" s="35">
        <v>18</v>
      </c>
      <c r="Q549" s="35" t="s">
        <v>120</v>
      </c>
    </row>
    <row r="550" spans="15:17" customFormat="1" x14ac:dyDescent="0.15">
      <c r="O550" s="8" t="str">
        <f t="shared" si="49"/>
        <v>2619</v>
      </c>
      <c r="P550" s="35">
        <v>19</v>
      </c>
      <c r="Q550" s="35" t="s">
        <v>124</v>
      </c>
    </row>
    <row r="551" spans="15:17" customFormat="1" x14ac:dyDescent="0.15">
      <c r="O551" s="8" t="str">
        <f t="shared" si="49"/>
        <v>2620</v>
      </c>
      <c r="P551" s="35">
        <v>20</v>
      </c>
      <c r="Q551" s="36" t="s">
        <v>128</v>
      </c>
    </row>
    <row r="552" spans="15:17" customFormat="1" x14ac:dyDescent="0.15">
      <c r="O552" s="8" t="str">
        <f t="shared" si="49"/>
        <v>2621</v>
      </c>
      <c r="P552" s="35">
        <v>21</v>
      </c>
      <c r="Q552" s="36" t="s">
        <v>131</v>
      </c>
    </row>
    <row r="553" spans="15:17" customFormat="1" x14ac:dyDescent="0.15">
      <c r="O553" s="8" t="str">
        <f t="shared" si="49"/>
        <v>2622</v>
      </c>
      <c r="P553" s="35">
        <v>22</v>
      </c>
      <c r="Q553" s="36" t="s">
        <v>135</v>
      </c>
    </row>
    <row r="554" spans="15:17" customFormat="1" x14ac:dyDescent="0.15">
      <c r="O554" s="8" t="str">
        <f t="shared" si="49"/>
        <v>2623</v>
      </c>
      <c r="P554" s="35">
        <v>23</v>
      </c>
      <c r="Q554" s="35" t="s">
        <v>138</v>
      </c>
    </row>
    <row r="555" spans="15:17" customFormat="1" x14ac:dyDescent="0.15">
      <c r="O555" s="8" t="str">
        <f t="shared" si="49"/>
        <v>2624</v>
      </c>
      <c r="P555" s="35">
        <v>24</v>
      </c>
      <c r="Q555" s="35" t="s">
        <v>142</v>
      </c>
    </row>
    <row r="556" spans="15:17" customFormat="1" x14ac:dyDescent="0.15">
      <c r="O556" s="8" t="str">
        <f t="shared" si="49"/>
        <v>2625</v>
      </c>
      <c r="P556" s="35">
        <v>25</v>
      </c>
      <c r="Q556" s="35" t="s">
        <v>146</v>
      </c>
    </row>
    <row r="557" spans="15:17" customFormat="1" x14ac:dyDescent="0.15">
      <c r="O557" s="8" t="str">
        <f t="shared" si="49"/>
        <v>2626</v>
      </c>
      <c r="P557" s="35">
        <v>26</v>
      </c>
      <c r="Q557" s="36" t="s">
        <v>150</v>
      </c>
    </row>
    <row r="558" spans="15:17" customFormat="1" x14ac:dyDescent="0.15">
      <c r="O558" s="8" t="str">
        <f t="shared" si="49"/>
        <v>2627</v>
      </c>
      <c r="P558" s="35">
        <v>27</v>
      </c>
      <c r="Q558" s="35" t="s">
        <v>154</v>
      </c>
    </row>
    <row r="559" spans="15:17" customFormat="1" x14ac:dyDescent="0.15">
      <c r="O559" s="8" t="str">
        <f t="shared" si="49"/>
        <v>2628</v>
      </c>
      <c r="P559" s="35">
        <v>28</v>
      </c>
      <c r="Q559" s="35" t="s">
        <v>158</v>
      </c>
    </row>
    <row r="560" spans="15:17" customFormat="1" x14ac:dyDescent="0.15">
      <c r="O560" s="8" t="str">
        <f t="shared" si="49"/>
        <v>2629</v>
      </c>
      <c r="P560" s="35">
        <v>29</v>
      </c>
      <c r="Q560" s="36" t="s">
        <v>162</v>
      </c>
    </row>
    <row r="561" spans="15:22" customFormat="1" x14ac:dyDescent="0.15">
      <c r="O561" s="8" t="str">
        <f t="shared" si="49"/>
        <v>2630</v>
      </c>
      <c r="P561" s="35">
        <v>30</v>
      </c>
      <c r="Q561" s="93" t="s">
        <v>166</v>
      </c>
      <c r="R561" s="94"/>
      <c r="S561" s="94"/>
      <c r="T561" s="94"/>
    </row>
    <row r="562" spans="15:22" customFormat="1" ht="13.5" customHeight="1" x14ac:dyDescent="0.15">
      <c r="O562" s="8" t="str">
        <f t="shared" si="49"/>
        <v>2631</v>
      </c>
      <c r="P562" s="35">
        <v>31</v>
      </c>
      <c r="Q562" s="93" t="s">
        <v>732</v>
      </c>
      <c r="R562" s="94"/>
      <c r="S562" s="94"/>
      <c r="T562" s="94"/>
    </row>
    <row r="563" spans="15:22" customFormat="1" ht="13.5" customHeight="1" x14ac:dyDescent="0.15">
      <c r="O563" s="8" t="str">
        <f t="shared" si="49"/>
        <v>2632</v>
      </c>
      <c r="P563" s="35">
        <v>32</v>
      </c>
      <c r="Q563" s="93" t="s">
        <v>733</v>
      </c>
      <c r="R563" s="94"/>
      <c r="S563" s="94"/>
      <c r="T563" s="94"/>
    </row>
    <row r="564" spans="15:22" customFormat="1" ht="18.75" customHeight="1" thickBot="1" x14ac:dyDescent="0.2">
      <c r="O564" s="8" t="str">
        <f t="shared" si="49"/>
        <v>2633</v>
      </c>
      <c r="P564" s="48">
        <v>33</v>
      </c>
      <c r="Q564" s="52" t="s">
        <v>734</v>
      </c>
    </row>
    <row r="565" spans="15:22" customFormat="1" ht="14.25" thickTop="1" x14ac:dyDescent="0.15">
      <c r="O565" s="8"/>
      <c r="P565" s="32"/>
      <c r="Q565" s="32" t="s">
        <v>182</v>
      </c>
    </row>
    <row r="566" spans="15:22" customFormat="1" x14ac:dyDescent="0.15">
      <c r="O566" s="8"/>
      <c r="P566" s="30"/>
      <c r="Q566" s="30"/>
    </row>
    <row r="567" spans="15:22" customFormat="1" x14ac:dyDescent="0.15">
      <c r="O567" s="8"/>
      <c r="P567" s="86">
        <v>27</v>
      </c>
      <c r="Q567" s="30" t="s">
        <v>187</v>
      </c>
    </row>
    <row r="568" spans="15:22" customFormat="1" x14ac:dyDescent="0.15">
      <c r="O568" s="8"/>
      <c r="P568" s="35" t="s">
        <v>34</v>
      </c>
      <c r="Q568" s="36" t="s">
        <v>18</v>
      </c>
    </row>
    <row r="569" spans="15:22" customFormat="1" x14ac:dyDescent="0.15">
      <c r="O569" s="8" t="str">
        <f t="shared" ref="O569:O593" si="50">$P$567&amp;P569</f>
        <v>2701</v>
      </c>
      <c r="P569" s="18" t="s">
        <v>724</v>
      </c>
      <c r="Q569" s="35" t="s">
        <v>193</v>
      </c>
    </row>
    <row r="570" spans="15:22" customFormat="1" x14ac:dyDescent="0.15">
      <c r="O570" s="8" t="str">
        <f t="shared" si="50"/>
        <v>2702</v>
      </c>
      <c r="P570" s="18" t="s">
        <v>40</v>
      </c>
      <c r="Q570" s="35" t="s">
        <v>196</v>
      </c>
    </row>
    <row r="571" spans="15:22" customFormat="1" x14ac:dyDescent="0.15">
      <c r="O571" s="8" t="str">
        <f t="shared" si="50"/>
        <v>2703</v>
      </c>
      <c r="P571" s="18" t="s">
        <v>45</v>
      </c>
      <c r="Q571" s="36" t="s">
        <v>199</v>
      </c>
    </row>
    <row r="572" spans="15:22" customFormat="1" x14ac:dyDescent="0.15">
      <c r="O572" s="8" t="str">
        <f t="shared" si="50"/>
        <v>2704</v>
      </c>
      <c r="P572" s="18" t="s">
        <v>51</v>
      </c>
      <c r="Q572" s="35" t="s">
        <v>202</v>
      </c>
    </row>
    <row r="573" spans="15:22" customFormat="1" x14ac:dyDescent="0.15">
      <c r="O573" s="8" t="str">
        <f t="shared" si="50"/>
        <v>2705</v>
      </c>
      <c r="P573" s="18" t="s">
        <v>57</v>
      </c>
      <c r="Q573" s="36" t="s">
        <v>205</v>
      </c>
    </row>
    <row r="574" spans="15:22" customFormat="1" x14ac:dyDescent="0.15">
      <c r="O574" s="8" t="str">
        <f t="shared" si="50"/>
        <v>2706</v>
      </c>
      <c r="P574" s="18" t="s">
        <v>63</v>
      </c>
      <c r="Q574" s="35" t="s">
        <v>208</v>
      </c>
      <c r="U574" s="94"/>
    </row>
    <row r="575" spans="15:22" customFormat="1" x14ac:dyDescent="0.15">
      <c r="O575" s="8" t="str">
        <f t="shared" si="50"/>
        <v>2707</v>
      </c>
      <c r="P575" s="18" t="s">
        <v>69</v>
      </c>
      <c r="Q575" s="35" t="s">
        <v>211</v>
      </c>
      <c r="U575" s="94"/>
      <c r="V575" s="94"/>
    </row>
    <row r="576" spans="15:22" customFormat="1" x14ac:dyDescent="0.15">
      <c r="O576" s="8" t="str">
        <f t="shared" si="50"/>
        <v>2708</v>
      </c>
      <c r="P576" s="18" t="s">
        <v>75</v>
      </c>
      <c r="Q576" s="35" t="s">
        <v>214</v>
      </c>
      <c r="U576" s="94"/>
    </row>
    <row r="577" spans="15:17" customFormat="1" x14ac:dyDescent="0.15">
      <c r="O577" s="8" t="str">
        <f t="shared" si="50"/>
        <v>2709</v>
      </c>
      <c r="P577" s="18" t="s">
        <v>81</v>
      </c>
      <c r="Q577" s="35" t="s">
        <v>217</v>
      </c>
    </row>
    <row r="578" spans="15:17" customFormat="1" x14ac:dyDescent="0.15">
      <c r="O578" s="8" t="str">
        <f t="shared" si="50"/>
        <v>2710</v>
      </c>
      <c r="P578" s="35">
        <v>10</v>
      </c>
      <c r="Q578" s="36" t="s">
        <v>220</v>
      </c>
    </row>
    <row r="579" spans="15:17" customFormat="1" x14ac:dyDescent="0.15">
      <c r="O579" s="8" t="str">
        <f t="shared" si="50"/>
        <v>2711</v>
      </c>
      <c r="P579" s="35">
        <v>11</v>
      </c>
      <c r="Q579" s="36" t="s">
        <v>223</v>
      </c>
    </row>
    <row r="580" spans="15:17" customFormat="1" x14ac:dyDescent="0.15">
      <c r="O580" s="8" t="str">
        <f t="shared" si="50"/>
        <v>2712</v>
      </c>
      <c r="P580" s="35">
        <v>12</v>
      </c>
      <c r="Q580" s="36" t="s">
        <v>225</v>
      </c>
    </row>
    <row r="581" spans="15:17" customFormat="1" x14ac:dyDescent="0.15">
      <c r="O581" s="8" t="str">
        <f t="shared" si="50"/>
        <v>2713</v>
      </c>
      <c r="P581" s="35">
        <v>13</v>
      </c>
      <c r="Q581" s="36" t="s">
        <v>735</v>
      </c>
    </row>
    <row r="582" spans="15:17" customFormat="1" x14ac:dyDescent="0.15">
      <c r="O582" s="8" t="str">
        <f t="shared" si="50"/>
        <v>2714</v>
      </c>
      <c r="P582" s="35">
        <v>14</v>
      </c>
      <c r="Q582" s="35" t="s">
        <v>231</v>
      </c>
    </row>
    <row r="583" spans="15:17" customFormat="1" x14ac:dyDescent="0.15">
      <c r="O583" s="8" t="str">
        <f t="shared" si="50"/>
        <v>2715</v>
      </c>
      <c r="P583" s="35">
        <v>15</v>
      </c>
      <c r="Q583" s="35" t="s">
        <v>234</v>
      </c>
    </row>
    <row r="584" spans="15:17" customFormat="1" x14ac:dyDescent="0.15">
      <c r="O584" s="8" t="str">
        <f t="shared" si="50"/>
        <v>2716</v>
      </c>
      <c r="P584" s="35">
        <v>16</v>
      </c>
      <c r="Q584" s="35" t="s">
        <v>736</v>
      </c>
    </row>
    <row r="585" spans="15:17" customFormat="1" x14ac:dyDescent="0.15">
      <c r="O585" s="8" t="str">
        <f t="shared" si="50"/>
        <v>2717</v>
      </c>
      <c r="P585" s="35">
        <v>17</v>
      </c>
      <c r="Q585" s="35" t="s">
        <v>239</v>
      </c>
    </row>
    <row r="586" spans="15:17" customFormat="1" x14ac:dyDescent="0.15">
      <c r="O586" s="8" t="str">
        <f t="shared" si="50"/>
        <v>2718</v>
      </c>
      <c r="P586" s="35">
        <v>18</v>
      </c>
      <c r="Q586" s="36" t="s">
        <v>241</v>
      </c>
    </row>
    <row r="587" spans="15:17" customFormat="1" x14ac:dyDescent="0.15">
      <c r="O587" s="8" t="str">
        <f t="shared" si="50"/>
        <v>2719</v>
      </c>
      <c r="P587" s="35">
        <v>19</v>
      </c>
      <c r="Q587" s="35" t="s">
        <v>244</v>
      </c>
    </row>
    <row r="588" spans="15:17" customFormat="1" x14ac:dyDescent="0.15">
      <c r="O588" s="8" t="str">
        <f t="shared" si="50"/>
        <v>2720</v>
      </c>
      <c r="P588" s="35">
        <v>20</v>
      </c>
      <c r="Q588" s="36" t="s">
        <v>247</v>
      </c>
    </row>
    <row r="589" spans="15:17" customFormat="1" x14ac:dyDescent="0.15">
      <c r="O589" s="8" t="str">
        <f t="shared" si="50"/>
        <v>2721</v>
      </c>
      <c r="P589" s="35">
        <v>21</v>
      </c>
      <c r="Q589" s="35" t="s">
        <v>250</v>
      </c>
    </row>
    <row r="590" spans="15:17" customFormat="1" x14ac:dyDescent="0.15">
      <c r="O590" s="8" t="str">
        <f t="shared" si="50"/>
        <v>2722</v>
      </c>
      <c r="P590" s="35">
        <v>22</v>
      </c>
      <c r="Q590" s="35" t="s">
        <v>253</v>
      </c>
    </row>
    <row r="591" spans="15:17" customFormat="1" x14ac:dyDescent="0.15">
      <c r="O591" s="8" t="str">
        <f t="shared" si="50"/>
        <v>2723</v>
      </c>
      <c r="P591" s="35">
        <v>23</v>
      </c>
      <c r="Q591" s="36" t="s">
        <v>256</v>
      </c>
    </row>
    <row r="592" spans="15:17" customFormat="1" x14ac:dyDescent="0.15">
      <c r="O592" s="8" t="str">
        <f t="shared" si="50"/>
        <v>2724</v>
      </c>
      <c r="P592" s="35">
        <v>24</v>
      </c>
      <c r="Q592" s="62" t="s">
        <v>737</v>
      </c>
    </row>
    <row r="593" spans="15:17" customFormat="1" ht="14.25" thickBot="1" x14ac:dyDescent="0.2">
      <c r="O593" s="8" t="str">
        <f t="shared" si="50"/>
        <v>2725</v>
      </c>
      <c r="P593" s="35">
        <v>25</v>
      </c>
      <c r="Q593" s="52" t="s">
        <v>262</v>
      </c>
    </row>
    <row r="594" spans="15:17" customFormat="1" ht="14.25" thickTop="1" x14ac:dyDescent="0.15">
      <c r="O594" s="8"/>
      <c r="P594" s="32"/>
      <c r="Q594" s="32" t="s">
        <v>265</v>
      </c>
    </row>
    <row r="595" spans="15:17" customFormat="1" x14ac:dyDescent="0.15">
      <c r="O595" s="8"/>
      <c r="P595" s="30"/>
      <c r="Q595" s="30"/>
    </row>
    <row r="596" spans="15:17" customFormat="1" x14ac:dyDescent="0.15">
      <c r="O596" s="8"/>
      <c r="P596" s="86">
        <v>28</v>
      </c>
      <c r="Q596" s="30" t="s">
        <v>270</v>
      </c>
    </row>
    <row r="597" spans="15:17" customFormat="1" x14ac:dyDescent="0.15">
      <c r="O597" s="8"/>
      <c r="P597" s="35" t="s">
        <v>34</v>
      </c>
      <c r="Q597" s="36" t="s">
        <v>18</v>
      </c>
    </row>
    <row r="598" spans="15:17" customFormat="1" x14ac:dyDescent="0.15">
      <c r="O598" s="8" t="str">
        <f t="shared" ref="O598:O611" si="51">$P$596&amp;P598</f>
        <v>2801</v>
      </c>
      <c r="P598" s="18" t="s">
        <v>738</v>
      </c>
      <c r="Q598" s="36" t="s">
        <v>275</v>
      </c>
    </row>
    <row r="599" spans="15:17" customFormat="1" x14ac:dyDescent="0.15">
      <c r="O599" s="8" t="str">
        <f t="shared" si="51"/>
        <v>2802</v>
      </c>
      <c r="P599" s="18" t="s">
        <v>40</v>
      </c>
      <c r="Q599" s="35" t="s">
        <v>278</v>
      </c>
    </row>
    <row r="600" spans="15:17" customFormat="1" x14ac:dyDescent="0.15">
      <c r="O600" s="8" t="str">
        <f t="shared" si="51"/>
        <v>2803</v>
      </c>
      <c r="P600" s="18" t="s">
        <v>45</v>
      </c>
      <c r="Q600" s="35" t="s">
        <v>281</v>
      </c>
    </row>
    <row r="601" spans="15:17" customFormat="1" x14ac:dyDescent="0.15">
      <c r="O601" s="8" t="str">
        <f t="shared" si="51"/>
        <v>2804</v>
      </c>
      <c r="P601" s="18" t="s">
        <v>51</v>
      </c>
      <c r="Q601" s="35" t="s">
        <v>284</v>
      </c>
    </row>
    <row r="602" spans="15:17" customFormat="1" x14ac:dyDescent="0.15">
      <c r="O602" s="8" t="str">
        <f t="shared" si="51"/>
        <v>2805</v>
      </c>
      <c r="P602" s="18" t="s">
        <v>57</v>
      </c>
      <c r="Q602" s="35" t="s">
        <v>287</v>
      </c>
    </row>
    <row r="603" spans="15:17" customFormat="1" x14ac:dyDescent="0.15">
      <c r="O603" s="8" t="str">
        <f t="shared" si="51"/>
        <v>2806</v>
      </c>
      <c r="P603" s="18" t="s">
        <v>63</v>
      </c>
      <c r="Q603" s="36" t="s">
        <v>290</v>
      </c>
    </row>
    <row r="604" spans="15:17" customFormat="1" x14ac:dyDescent="0.15">
      <c r="O604" s="8" t="str">
        <f t="shared" si="51"/>
        <v>2807</v>
      </c>
      <c r="P604" s="18" t="s">
        <v>69</v>
      </c>
      <c r="Q604" s="36" t="s">
        <v>293</v>
      </c>
    </row>
    <row r="605" spans="15:17" customFormat="1" x14ac:dyDescent="0.15">
      <c r="O605" s="8" t="str">
        <f t="shared" si="51"/>
        <v>2808</v>
      </c>
      <c r="P605" s="18" t="s">
        <v>75</v>
      </c>
      <c r="Q605" s="35" t="s">
        <v>296</v>
      </c>
    </row>
    <row r="606" spans="15:17" customFormat="1" x14ac:dyDescent="0.15">
      <c r="O606" s="8" t="str">
        <f t="shared" si="51"/>
        <v>2809</v>
      </c>
      <c r="P606" s="18" t="s">
        <v>81</v>
      </c>
      <c r="Q606" s="35" t="s">
        <v>299</v>
      </c>
    </row>
    <row r="607" spans="15:17" customFormat="1" x14ac:dyDescent="0.15">
      <c r="O607" s="8" t="str">
        <f t="shared" si="51"/>
        <v>2810</v>
      </c>
      <c r="P607" s="35">
        <v>10</v>
      </c>
      <c r="Q607" s="36" t="s">
        <v>302</v>
      </c>
    </row>
    <row r="608" spans="15:17" customFormat="1" x14ac:dyDescent="0.15">
      <c r="O608" s="8" t="str">
        <f t="shared" si="51"/>
        <v>2811</v>
      </c>
      <c r="P608" s="35">
        <v>11</v>
      </c>
      <c r="Q608" s="35" t="s">
        <v>305</v>
      </c>
    </row>
    <row r="609" spans="15:17" customFormat="1" x14ac:dyDescent="0.15">
      <c r="O609" s="8" t="str">
        <f t="shared" si="51"/>
        <v>2812</v>
      </c>
      <c r="P609" s="35">
        <v>12</v>
      </c>
      <c r="Q609" s="36" t="s">
        <v>308</v>
      </c>
    </row>
    <row r="610" spans="15:17" customFormat="1" x14ac:dyDescent="0.15">
      <c r="O610" s="8" t="str">
        <f t="shared" si="51"/>
        <v>2813</v>
      </c>
      <c r="P610" s="35">
        <v>13</v>
      </c>
      <c r="Q610" s="36" t="s">
        <v>311</v>
      </c>
    </row>
    <row r="611" spans="15:17" customFormat="1" ht="14.25" thickBot="1" x14ac:dyDescent="0.2">
      <c r="O611" s="8" t="str">
        <f t="shared" si="51"/>
        <v>2814</v>
      </c>
      <c r="P611" s="48">
        <v>14</v>
      </c>
      <c r="Q611" s="48" t="s">
        <v>739</v>
      </c>
    </row>
    <row r="612" spans="15:17" customFormat="1" ht="14.25" thickTop="1" x14ac:dyDescent="0.15">
      <c r="O612" s="8"/>
      <c r="P612" s="32"/>
      <c r="Q612" s="32" t="s">
        <v>317</v>
      </c>
    </row>
    <row r="613" spans="15:17" customFormat="1" x14ac:dyDescent="0.15">
      <c r="O613" s="8"/>
      <c r="P613" s="30"/>
      <c r="Q613" s="30"/>
    </row>
    <row r="614" spans="15:17" customFormat="1" x14ac:dyDescent="0.15">
      <c r="O614" s="8"/>
      <c r="P614" s="86">
        <v>29</v>
      </c>
      <c r="Q614" s="30" t="s">
        <v>322</v>
      </c>
    </row>
    <row r="615" spans="15:17" customFormat="1" x14ac:dyDescent="0.15">
      <c r="O615" s="8"/>
      <c r="P615" s="35" t="s">
        <v>34</v>
      </c>
      <c r="Q615" s="36" t="s">
        <v>18</v>
      </c>
    </row>
    <row r="616" spans="15:17" customFormat="1" x14ac:dyDescent="0.15">
      <c r="O616" s="8" t="str">
        <f t="shared" ref="O616:O628" si="52">$P$614&amp;P616</f>
        <v>2901</v>
      </c>
      <c r="P616" s="18" t="s">
        <v>738</v>
      </c>
      <c r="Q616" s="35" t="s">
        <v>327</v>
      </c>
    </row>
    <row r="617" spans="15:17" customFormat="1" x14ac:dyDescent="0.15">
      <c r="O617" s="8" t="str">
        <f t="shared" si="52"/>
        <v>2902</v>
      </c>
      <c r="P617" s="18" t="s">
        <v>40</v>
      </c>
      <c r="Q617" s="35" t="s">
        <v>330</v>
      </c>
    </row>
    <row r="618" spans="15:17" customFormat="1" x14ac:dyDescent="0.15">
      <c r="O618" s="8" t="str">
        <f t="shared" si="52"/>
        <v>2903</v>
      </c>
      <c r="P618" s="18" t="s">
        <v>45</v>
      </c>
      <c r="Q618" s="35" t="s">
        <v>334</v>
      </c>
    </row>
    <row r="619" spans="15:17" customFormat="1" x14ac:dyDescent="0.15">
      <c r="O619" s="8" t="str">
        <f t="shared" si="52"/>
        <v>2904</v>
      </c>
      <c r="P619" s="18" t="s">
        <v>51</v>
      </c>
      <c r="Q619" s="36" t="s">
        <v>337</v>
      </c>
    </row>
    <row r="620" spans="15:17" customFormat="1" x14ac:dyDescent="0.15">
      <c r="O620" s="8" t="str">
        <f t="shared" si="52"/>
        <v>2905</v>
      </c>
      <c r="P620" s="18" t="s">
        <v>57</v>
      </c>
      <c r="Q620" s="36" t="s">
        <v>338</v>
      </c>
    </row>
    <row r="621" spans="15:17" customFormat="1" x14ac:dyDescent="0.15">
      <c r="O621" s="8" t="str">
        <f t="shared" si="52"/>
        <v>2906</v>
      </c>
      <c r="P621" s="18" t="s">
        <v>63</v>
      </c>
      <c r="Q621" s="35" t="s">
        <v>341</v>
      </c>
    </row>
    <row r="622" spans="15:17" customFormat="1" x14ac:dyDescent="0.15">
      <c r="O622" s="8" t="str">
        <f t="shared" si="52"/>
        <v>2907</v>
      </c>
      <c r="P622" s="18" t="s">
        <v>69</v>
      </c>
      <c r="Q622" s="35" t="s">
        <v>343</v>
      </c>
    </row>
    <row r="623" spans="15:17" customFormat="1" x14ac:dyDescent="0.15">
      <c r="O623" s="8" t="str">
        <f t="shared" si="52"/>
        <v>2908</v>
      </c>
      <c r="P623" s="18" t="s">
        <v>75</v>
      </c>
      <c r="Q623" s="35" t="s">
        <v>346</v>
      </c>
    </row>
    <row r="624" spans="15:17" customFormat="1" x14ac:dyDescent="0.15">
      <c r="O624" s="8" t="str">
        <f t="shared" si="52"/>
        <v>2909</v>
      </c>
      <c r="P624" s="18" t="s">
        <v>81</v>
      </c>
      <c r="Q624" s="35" t="s">
        <v>349</v>
      </c>
    </row>
    <row r="625" spans="15:17" customFormat="1" x14ac:dyDescent="0.15">
      <c r="O625" s="8" t="str">
        <f t="shared" si="52"/>
        <v>2910</v>
      </c>
      <c r="P625" s="35">
        <v>10</v>
      </c>
      <c r="Q625" s="35" t="s">
        <v>352</v>
      </c>
    </row>
    <row r="626" spans="15:17" customFormat="1" x14ac:dyDescent="0.15">
      <c r="O626" s="8" t="str">
        <f t="shared" si="52"/>
        <v>2911</v>
      </c>
      <c r="P626" s="35">
        <v>11</v>
      </c>
      <c r="Q626" s="35" t="s">
        <v>355</v>
      </c>
    </row>
    <row r="627" spans="15:17" customFormat="1" x14ac:dyDescent="0.15">
      <c r="O627" s="8" t="str">
        <f t="shared" si="52"/>
        <v>2912</v>
      </c>
      <c r="P627" s="97">
        <v>12</v>
      </c>
      <c r="Q627" s="35" t="s">
        <v>358</v>
      </c>
    </row>
    <row r="628" spans="15:17" customFormat="1" ht="14.25" thickBot="1" x14ac:dyDescent="0.2">
      <c r="O628" s="8" t="str">
        <f t="shared" si="52"/>
        <v>2913</v>
      </c>
      <c r="P628" s="35">
        <v>13</v>
      </c>
      <c r="Q628" s="67" t="s">
        <v>361</v>
      </c>
    </row>
    <row r="629" spans="15:17" customFormat="1" ht="14.25" thickTop="1" x14ac:dyDescent="0.15">
      <c r="O629" s="8"/>
      <c r="P629" s="31"/>
      <c r="Q629" s="32" t="s">
        <v>364</v>
      </c>
    </row>
    <row r="630" spans="15:17" customFormat="1" x14ac:dyDescent="0.15">
      <c r="O630" s="8"/>
      <c r="P630" s="59"/>
      <c r="Q630" s="30"/>
    </row>
    <row r="631" spans="15:17" customFormat="1" x14ac:dyDescent="0.15">
      <c r="O631" s="8"/>
      <c r="P631" s="86">
        <v>30</v>
      </c>
      <c r="Q631" s="30" t="s">
        <v>369</v>
      </c>
    </row>
    <row r="632" spans="15:17" customFormat="1" x14ac:dyDescent="0.15">
      <c r="O632" s="8"/>
      <c r="P632" s="35" t="s">
        <v>34</v>
      </c>
      <c r="Q632" s="36" t="s">
        <v>18</v>
      </c>
    </row>
    <row r="633" spans="15:17" customFormat="1" x14ac:dyDescent="0.15">
      <c r="O633" s="8" t="str">
        <f t="shared" ref="O633:O640" si="53">$P$631&amp;P633</f>
        <v>3001</v>
      </c>
      <c r="P633" s="18" t="s">
        <v>740</v>
      </c>
      <c r="Q633" s="36" t="s">
        <v>741</v>
      </c>
    </row>
    <row r="634" spans="15:17" customFormat="1" x14ac:dyDescent="0.15">
      <c r="O634" s="8" t="str">
        <f t="shared" si="53"/>
        <v>3002</v>
      </c>
      <c r="P634" s="18" t="s">
        <v>40</v>
      </c>
      <c r="Q634" s="36" t="s">
        <v>377</v>
      </c>
    </row>
    <row r="635" spans="15:17" customFormat="1" x14ac:dyDescent="0.15">
      <c r="O635" s="8" t="str">
        <f t="shared" si="53"/>
        <v>3003</v>
      </c>
      <c r="P635" s="18" t="s">
        <v>45</v>
      </c>
      <c r="Q635" s="35" t="s">
        <v>742</v>
      </c>
    </row>
    <row r="636" spans="15:17" customFormat="1" x14ac:dyDescent="0.15">
      <c r="O636" s="8" t="str">
        <f t="shared" si="53"/>
        <v>3004</v>
      </c>
      <c r="P636" s="18" t="s">
        <v>51</v>
      </c>
      <c r="Q636" s="36" t="s">
        <v>383</v>
      </c>
    </row>
    <row r="637" spans="15:17" customFormat="1" x14ac:dyDescent="0.15">
      <c r="O637" s="8" t="str">
        <f t="shared" si="53"/>
        <v>3005</v>
      </c>
      <c r="P637" s="18" t="s">
        <v>57</v>
      </c>
      <c r="Q637" s="35" t="s">
        <v>743</v>
      </c>
    </row>
    <row r="638" spans="15:17" customFormat="1" x14ac:dyDescent="0.15">
      <c r="O638" s="8" t="str">
        <f t="shared" si="53"/>
        <v>3006</v>
      </c>
      <c r="P638" s="18" t="s">
        <v>63</v>
      </c>
      <c r="Q638" s="36" t="s">
        <v>389</v>
      </c>
    </row>
    <row r="639" spans="15:17" customFormat="1" x14ac:dyDescent="0.15">
      <c r="O639" s="8" t="str">
        <f t="shared" si="53"/>
        <v>3007</v>
      </c>
      <c r="P639" s="18" t="s">
        <v>69</v>
      </c>
      <c r="Q639" s="35" t="s">
        <v>392</v>
      </c>
    </row>
    <row r="640" spans="15:17" customFormat="1" ht="14.25" thickBot="1" x14ac:dyDescent="0.2">
      <c r="O640" s="8" t="str">
        <f t="shared" si="53"/>
        <v>3008</v>
      </c>
      <c r="P640" s="18" t="s">
        <v>75</v>
      </c>
      <c r="Q640" s="48" t="s">
        <v>395</v>
      </c>
    </row>
    <row r="641" spans="15:17" customFormat="1" ht="14.25" thickTop="1" x14ac:dyDescent="0.15">
      <c r="O641" s="8"/>
      <c r="P641" s="32"/>
      <c r="Q641" s="32" t="s">
        <v>397</v>
      </c>
    </row>
    <row r="642" spans="15:17" customFormat="1" x14ac:dyDescent="0.15">
      <c r="O642" s="8"/>
      <c r="P642" s="30"/>
      <c r="Q642" s="30"/>
    </row>
    <row r="643" spans="15:17" customFormat="1" x14ac:dyDescent="0.15">
      <c r="O643" s="8"/>
      <c r="P643" s="86">
        <v>31</v>
      </c>
      <c r="Q643" s="30" t="s">
        <v>401</v>
      </c>
    </row>
    <row r="644" spans="15:17" customFormat="1" x14ac:dyDescent="0.15">
      <c r="O644" s="8"/>
      <c r="P644" s="35" t="s">
        <v>34</v>
      </c>
      <c r="Q644" s="36" t="s">
        <v>18</v>
      </c>
    </row>
    <row r="645" spans="15:17" customFormat="1" x14ac:dyDescent="0.15">
      <c r="O645" s="8" t="str">
        <f>$P$643&amp;P645</f>
        <v>3101</v>
      </c>
      <c r="P645" s="18" t="s">
        <v>740</v>
      </c>
      <c r="Q645" s="36" t="s">
        <v>406</v>
      </c>
    </row>
    <row r="646" spans="15:17" customFormat="1" x14ac:dyDescent="0.15">
      <c r="O646" s="8" t="str">
        <f>$P$643&amp;P646</f>
        <v>3102</v>
      </c>
      <c r="P646" s="18" t="s">
        <v>40</v>
      </c>
      <c r="Q646" s="35" t="s">
        <v>408</v>
      </c>
    </row>
    <row r="647" spans="15:17" customFormat="1" x14ac:dyDescent="0.15">
      <c r="O647" s="8" t="str">
        <f>$P$643&amp;P647</f>
        <v>3103</v>
      </c>
      <c r="P647" s="18" t="s">
        <v>45</v>
      </c>
      <c r="Q647" s="35" t="s">
        <v>411</v>
      </c>
    </row>
    <row r="648" spans="15:17" customFormat="1" ht="14.25" thickBot="1" x14ac:dyDescent="0.2">
      <c r="O648" s="8" t="str">
        <f>$P$643&amp;P648</f>
        <v>3104</v>
      </c>
      <c r="P648" s="18" t="s">
        <v>51</v>
      </c>
      <c r="Q648" s="48" t="s">
        <v>414</v>
      </c>
    </row>
    <row r="649" spans="15:17" customFormat="1" ht="14.25" thickTop="1" x14ac:dyDescent="0.15">
      <c r="O649" s="8"/>
      <c r="P649" s="32"/>
      <c r="Q649" s="32" t="s">
        <v>418</v>
      </c>
    </row>
    <row r="650" spans="15:17" customFormat="1" x14ac:dyDescent="0.15">
      <c r="O650" s="8"/>
      <c r="P650" s="30"/>
      <c r="Q650" s="30"/>
    </row>
    <row r="651" spans="15:17" customFormat="1" x14ac:dyDescent="0.15">
      <c r="O651" s="8"/>
      <c r="P651" s="86">
        <v>32</v>
      </c>
      <c r="Q651" s="30" t="s">
        <v>422</v>
      </c>
    </row>
    <row r="652" spans="15:17" customFormat="1" x14ac:dyDescent="0.15">
      <c r="O652" s="8"/>
      <c r="P652" s="35" t="s">
        <v>34</v>
      </c>
      <c r="Q652" s="36" t="s">
        <v>18</v>
      </c>
    </row>
    <row r="653" spans="15:17" customFormat="1" x14ac:dyDescent="0.15">
      <c r="O653" s="8" t="str">
        <f t="shared" ref="O653:O658" si="54">$P$651&amp;P653</f>
        <v>3201</v>
      </c>
      <c r="P653" s="18" t="s">
        <v>740</v>
      </c>
      <c r="Q653" s="36" t="s">
        <v>426</v>
      </c>
    </row>
    <row r="654" spans="15:17" customFormat="1" x14ac:dyDescent="0.15">
      <c r="O654" s="8" t="str">
        <f t="shared" si="54"/>
        <v>3202</v>
      </c>
      <c r="P654" s="18" t="s">
        <v>40</v>
      </c>
      <c r="Q654" s="36" t="s">
        <v>429</v>
      </c>
    </row>
    <row r="655" spans="15:17" customFormat="1" x14ac:dyDescent="0.15">
      <c r="O655" s="8" t="str">
        <f t="shared" si="54"/>
        <v>3203</v>
      </c>
      <c r="P655" s="18" t="s">
        <v>45</v>
      </c>
      <c r="Q655" s="35" t="s">
        <v>432</v>
      </c>
    </row>
    <row r="656" spans="15:17" customFormat="1" x14ac:dyDescent="0.15">
      <c r="O656" s="8" t="str">
        <f t="shared" si="54"/>
        <v>3204</v>
      </c>
      <c r="P656" s="18" t="s">
        <v>51</v>
      </c>
      <c r="Q656" s="36" t="s">
        <v>435</v>
      </c>
    </row>
    <row r="657" spans="15:17" customFormat="1" x14ac:dyDescent="0.15">
      <c r="O657" s="8" t="str">
        <f t="shared" si="54"/>
        <v>3205</v>
      </c>
      <c r="P657" s="18" t="s">
        <v>57</v>
      </c>
      <c r="Q657" s="62" t="s">
        <v>438</v>
      </c>
    </row>
    <row r="658" spans="15:17" customFormat="1" ht="14.25" thickBot="1" x14ac:dyDescent="0.2">
      <c r="O658" s="8" t="str">
        <f t="shared" si="54"/>
        <v>3206</v>
      </c>
      <c r="P658" s="18" t="s">
        <v>63</v>
      </c>
      <c r="Q658" s="48" t="s">
        <v>440</v>
      </c>
    </row>
    <row r="659" spans="15:17" customFormat="1" ht="14.25" thickTop="1" x14ac:dyDescent="0.15">
      <c r="O659" s="8"/>
      <c r="P659" s="32"/>
      <c r="Q659" s="32" t="s">
        <v>443</v>
      </c>
    </row>
    <row r="660" spans="15:17" customFormat="1" x14ac:dyDescent="0.15">
      <c r="O660" s="8"/>
      <c r="P660" s="30"/>
      <c r="Q660" s="30"/>
    </row>
    <row r="661" spans="15:17" customFormat="1" x14ac:dyDescent="0.15">
      <c r="O661" s="8"/>
      <c r="P661" s="86">
        <v>33</v>
      </c>
      <c r="Q661" s="30" t="s">
        <v>447</v>
      </c>
    </row>
    <row r="662" spans="15:17" customFormat="1" x14ac:dyDescent="0.15">
      <c r="O662" s="8"/>
      <c r="P662" s="35" t="s">
        <v>34</v>
      </c>
      <c r="Q662" s="36" t="s">
        <v>18</v>
      </c>
    </row>
    <row r="663" spans="15:17" customFormat="1" x14ac:dyDescent="0.15">
      <c r="O663" s="8" t="str">
        <f>$P$661&amp;P663</f>
        <v>3301</v>
      </c>
      <c r="P663" s="18" t="s">
        <v>740</v>
      </c>
      <c r="Q663" s="36" t="s">
        <v>451</v>
      </c>
    </row>
    <row r="664" spans="15:17" customFormat="1" ht="14.25" thickBot="1" x14ac:dyDescent="0.2">
      <c r="O664" s="8" t="str">
        <f>$P$661&amp;P664</f>
        <v>3302</v>
      </c>
      <c r="P664" s="18" t="s">
        <v>40</v>
      </c>
      <c r="Q664" s="48" t="s">
        <v>454</v>
      </c>
    </row>
    <row r="665" spans="15:17" customFormat="1" ht="14.25" thickTop="1" x14ac:dyDescent="0.15">
      <c r="O665" s="8"/>
      <c r="P665" s="31"/>
      <c r="Q665" s="32" t="s">
        <v>456</v>
      </c>
    </row>
    <row r="666" spans="15:17" customFormat="1" x14ac:dyDescent="0.15">
      <c r="O666" s="8"/>
      <c r="P666" s="59"/>
      <c r="Q666" s="30"/>
    </row>
    <row r="667" spans="15:17" customFormat="1" x14ac:dyDescent="0.15">
      <c r="O667" s="8"/>
      <c r="P667" s="86">
        <v>34</v>
      </c>
      <c r="Q667" s="30" t="s">
        <v>461</v>
      </c>
    </row>
    <row r="668" spans="15:17" customFormat="1" x14ac:dyDescent="0.15">
      <c r="O668" s="8"/>
      <c r="P668" s="35" t="s">
        <v>34</v>
      </c>
      <c r="Q668" s="36" t="s">
        <v>18</v>
      </c>
    </row>
    <row r="669" spans="15:17" customFormat="1" ht="14.25" thickBot="1" x14ac:dyDescent="0.2">
      <c r="O669" s="8" t="str">
        <f>$P$667&amp;P669</f>
        <v>3401</v>
      </c>
      <c r="P669" s="18" t="s">
        <v>626</v>
      </c>
      <c r="Q669" s="52" t="s">
        <v>744</v>
      </c>
    </row>
    <row r="670" spans="15:17" customFormat="1" ht="14.25" thickTop="1" x14ac:dyDescent="0.15">
      <c r="O670" s="8"/>
      <c r="P670" s="31"/>
      <c r="Q670" s="32" t="s">
        <v>461</v>
      </c>
    </row>
    <row r="671" spans="15:17" customFormat="1" x14ac:dyDescent="0.15">
      <c r="O671" s="8"/>
      <c r="P671" s="59"/>
      <c r="Q671" s="30"/>
    </row>
    <row r="672" spans="15:17" customFormat="1" x14ac:dyDescent="0.15">
      <c r="O672" s="8"/>
      <c r="P672" s="88">
        <v>35</v>
      </c>
      <c r="Q672" s="30" t="s">
        <v>473</v>
      </c>
    </row>
    <row r="673" spans="15:17" customFormat="1" x14ac:dyDescent="0.15">
      <c r="O673" s="8"/>
      <c r="P673" s="35" t="s">
        <v>34</v>
      </c>
      <c r="Q673" s="36" t="s">
        <v>18</v>
      </c>
    </row>
    <row r="674" spans="15:17" customFormat="1" x14ac:dyDescent="0.15">
      <c r="O674" s="8" t="str">
        <f t="shared" ref="O674:O711" si="55">$P$672&amp;P674</f>
        <v>3501</v>
      </c>
      <c r="P674" s="18" t="s">
        <v>626</v>
      </c>
      <c r="Q674" s="36" t="s">
        <v>478</v>
      </c>
    </row>
    <row r="675" spans="15:17" customFormat="1" x14ac:dyDescent="0.15">
      <c r="O675" s="8" t="str">
        <f t="shared" si="55"/>
        <v>3502</v>
      </c>
      <c r="P675" s="18" t="s">
        <v>40</v>
      </c>
      <c r="Q675" s="35" t="s">
        <v>480</v>
      </c>
    </row>
    <row r="676" spans="15:17" customFormat="1" x14ac:dyDescent="0.15">
      <c r="O676" s="8" t="str">
        <f t="shared" si="55"/>
        <v>3503</v>
      </c>
      <c r="P676" s="18" t="s">
        <v>45</v>
      </c>
      <c r="Q676" s="35" t="s">
        <v>482</v>
      </c>
    </row>
    <row r="677" spans="15:17" customFormat="1" x14ac:dyDescent="0.15">
      <c r="O677" s="8" t="str">
        <f t="shared" si="55"/>
        <v>3504</v>
      </c>
      <c r="P677" s="18" t="s">
        <v>51</v>
      </c>
      <c r="Q677" s="35" t="s">
        <v>485</v>
      </c>
    </row>
    <row r="678" spans="15:17" customFormat="1" x14ac:dyDescent="0.15">
      <c r="O678" s="8" t="str">
        <f t="shared" si="55"/>
        <v>3505</v>
      </c>
      <c r="P678" s="18" t="s">
        <v>57</v>
      </c>
      <c r="Q678" s="35" t="s">
        <v>487</v>
      </c>
    </row>
    <row r="679" spans="15:17" customFormat="1" x14ac:dyDescent="0.15">
      <c r="O679" s="8" t="str">
        <f t="shared" si="55"/>
        <v>3506</v>
      </c>
      <c r="P679" s="18" t="s">
        <v>63</v>
      </c>
      <c r="Q679" s="36" t="s">
        <v>489</v>
      </c>
    </row>
    <row r="680" spans="15:17" customFormat="1" x14ac:dyDescent="0.15">
      <c r="O680" s="8" t="str">
        <f t="shared" si="55"/>
        <v>3507</v>
      </c>
      <c r="P680" s="18" t="s">
        <v>69</v>
      </c>
      <c r="Q680" s="36" t="s">
        <v>492</v>
      </c>
    </row>
    <row r="681" spans="15:17" customFormat="1" x14ac:dyDescent="0.15">
      <c r="O681" s="8" t="str">
        <f t="shared" si="55"/>
        <v>3508</v>
      </c>
      <c r="P681" s="18" t="s">
        <v>75</v>
      </c>
      <c r="Q681" s="35" t="s">
        <v>495</v>
      </c>
    </row>
    <row r="682" spans="15:17" customFormat="1" x14ac:dyDescent="0.15">
      <c r="O682" s="8" t="str">
        <f t="shared" si="55"/>
        <v>3509</v>
      </c>
      <c r="P682" s="18" t="s">
        <v>81</v>
      </c>
      <c r="Q682" s="35" t="s">
        <v>498</v>
      </c>
    </row>
    <row r="683" spans="15:17" customFormat="1" x14ac:dyDescent="0.15">
      <c r="O683" s="8" t="str">
        <f t="shared" si="55"/>
        <v>3510</v>
      </c>
      <c r="P683" s="35">
        <v>10</v>
      </c>
      <c r="Q683" s="35" t="s">
        <v>501</v>
      </c>
    </row>
    <row r="684" spans="15:17" customFormat="1" x14ac:dyDescent="0.15">
      <c r="O684" s="8" t="str">
        <f t="shared" si="55"/>
        <v>3511</v>
      </c>
      <c r="P684" s="35">
        <v>11</v>
      </c>
      <c r="Q684" s="36" t="s">
        <v>503</v>
      </c>
    </row>
    <row r="685" spans="15:17" customFormat="1" x14ac:dyDescent="0.15">
      <c r="O685" s="8" t="str">
        <f t="shared" si="55"/>
        <v>3512</v>
      </c>
      <c r="P685" s="35">
        <v>12</v>
      </c>
      <c r="Q685" s="35" t="s">
        <v>506</v>
      </c>
    </row>
    <row r="686" spans="15:17" customFormat="1" x14ac:dyDescent="0.15">
      <c r="O686" s="8" t="str">
        <f t="shared" si="55"/>
        <v>3513</v>
      </c>
      <c r="P686" s="35">
        <v>13</v>
      </c>
      <c r="Q686" s="35" t="s">
        <v>508</v>
      </c>
    </row>
    <row r="687" spans="15:17" customFormat="1" x14ac:dyDescent="0.15">
      <c r="O687" s="8" t="str">
        <f t="shared" si="55"/>
        <v>3514</v>
      </c>
      <c r="P687" s="35">
        <v>14</v>
      </c>
      <c r="Q687" s="36" t="s">
        <v>512</v>
      </c>
    </row>
    <row r="688" spans="15:17" customFormat="1" x14ac:dyDescent="0.15">
      <c r="O688" s="8" t="str">
        <f t="shared" si="55"/>
        <v>3515</v>
      </c>
      <c r="P688" s="35">
        <v>15</v>
      </c>
      <c r="Q688" s="36" t="s">
        <v>515</v>
      </c>
    </row>
    <row r="689" spans="15:17" customFormat="1" x14ac:dyDescent="0.15">
      <c r="O689" s="8" t="str">
        <f t="shared" si="55"/>
        <v>3516</v>
      </c>
      <c r="P689" s="35">
        <v>16</v>
      </c>
      <c r="Q689" s="35" t="s">
        <v>518</v>
      </c>
    </row>
    <row r="690" spans="15:17" customFormat="1" x14ac:dyDescent="0.15">
      <c r="O690" s="8" t="str">
        <f t="shared" si="55"/>
        <v>3517</v>
      </c>
      <c r="P690" s="35">
        <v>17</v>
      </c>
      <c r="Q690" s="35" t="s">
        <v>521</v>
      </c>
    </row>
    <row r="691" spans="15:17" customFormat="1" x14ac:dyDescent="0.15">
      <c r="O691" s="8" t="str">
        <f t="shared" si="55"/>
        <v>3518</v>
      </c>
      <c r="P691" s="35">
        <v>18</v>
      </c>
      <c r="Q691" s="35" t="s">
        <v>745</v>
      </c>
    </row>
    <row r="692" spans="15:17" customFormat="1" x14ac:dyDescent="0.15">
      <c r="O692" s="8" t="str">
        <f t="shared" si="55"/>
        <v>3519</v>
      </c>
      <c r="P692" s="35">
        <v>19</v>
      </c>
      <c r="Q692" s="35" t="s">
        <v>526</v>
      </c>
    </row>
    <row r="693" spans="15:17" customFormat="1" x14ac:dyDescent="0.15">
      <c r="O693" s="8" t="str">
        <f t="shared" si="55"/>
        <v>3520</v>
      </c>
      <c r="P693" s="35">
        <v>20</v>
      </c>
      <c r="Q693" s="36" t="s">
        <v>746</v>
      </c>
    </row>
    <row r="694" spans="15:17" customFormat="1" x14ac:dyDescent="0.15">
      <c r="O694" s="8" t="str">
        <f t="shared" si="55"/>
        <v>3521</v>
      </c>
      <c r="P694" s="35">
        <v>21</v>
      </c>
      <c r="Q694" s="36" t="s">
        <v>532</v>
      </c>
    </row>
    <row r="695" spans="15:17" customFormat="1" x14ac:dyDescent="0.15">
      <c r="O695" s="8" t="str">
        <f t="shared" si="55"/>
        <v>3522</v>
      </c>
      <c r="P695" s="35">
        <v>22</v>
      </c>
      <c r="Q695" s="36" t="s">
        <v>535</v>
      </c>
    </row>
    <row r="696" spans="15:17" customFormat="1" x14ac:dyDescent="0.15">
      <c r="O696" s="8" t="str">
        <f t="shared" si="55"/>
        <v>3523</v>
      </c>
      <c r="P696" s="35">
        <v>23</v>
      </c>
      <c r="Q696" s="36" t="s">
        <v>538</v>
      </c>
    </row>
    <row r="697" spans="15:17" customFormat="1" x14ac:dyDescent="0.15">
      <c r="O697" s="8" t="str">
        <f t="shared" si="55"/>
        <v>3524</v>
      </c>
      <c r="P697" s="35">
        <v>24</v>
      </c>
      <c r="Q697" s="35" t="s">
        <v>541</v>
      </c>
    </row>
    <row r="698" spans="15:17" customFormat="1" x14ac:dyDescent="0.15">
      <c r="O698" s="8" t="str">
        <f t="shared" si="55"/>
        <v>3525</v>
      </c>
      <c r="P698" s="35">
        <v>25</v>
      </c>
      <c r="Q698" s="69" t="s">
        <v>544</v>
      </c>
    </row>
    <row r="699" spans="15:17" customFormat="1" x14ac:dyDescent="0.15">
      <c r="O699" s="8" t="str">
        <f t="shared" si="55"/>
        <v>3526</v>
      </c>
      <c r="P699" s="35">
        <v>26</v>
      </c>
      <c r="Q699" s="36" t="s">
        <v>547</v>
      </c>
    </row>
    <row r="700" spans="15:17" customFormat="1" x14ac:dyDescent="0.15">
      <c r="O700" s="8" t="str">
        <f t="shared" si="55"/>
        <v>3527</v>
      </c>
      <c r="P700" s="35">
        <v>27</v>
      </c>
      <c r="Q700" s="35" t="s">
        <v>550</v>
      </c>
    </row>
    <row r="701" spans="15:17" customFormat="1" x14ac:dyDescent="0.15">
      <c r="O701" s="8" t="str">
        <f t="shared" si="55"/>
        <v>3528</v>
      </c>
      <c r="P701" s="35">
        <v>28</v>
      </c>
      <c r="Q701" s="35" t="s">
        <v>553</v>
      </c>
    </row>
    <row r="702" spans="15:17" customFormat="1" x14ac:dyDescent="0.15">
      <c r="O702" s="8" t="str">
        <f t="shared" si="55"/>
        <v>3529</v>
      </c>
      <c r="P702" s="35">
        <v>29</v>
      </c>
      <c r="Q702" s="36" t="s">
        <v>556</v>
      </c>
    </row>
    <row r="703" spans="15:17" customFormat="1" x14ac:dyDescent="0.15">
      <c r="O703" s="8" t="str">
        <f t="shared" si="55"/>
        <v>3530</v>
      </c>
      <c r="P703" s="35">
        <v>30</v>
      </c>
      <c r="Q703" s="35" t="s">
        <v>559</v>
      </c>
    </row>
    <row r="704" spans="15:17" customFormat="1" x14ac:dyDescent="0.15">
      <c r="O704" s="8" t="str">
        <f t="shared" si="55"/>
        <v>3531</v>
      </c>
      <c r="P704" s="35">
        <v>31</v>
      </c>
      <c r="Q704" s="36" t="s">
        <v>562</v>
      </c>
    </row>
    <row r="705" spans="2:17" x14ac:dyDescent="0.15">
      <c r="O705" s="8" t="str">
        <f t="shared" si="55"/>
        <v>3532</v>
      </c>
      <c r="P705" s="35">
        <v>32</v>
      </c>
      <c r="Q705" s="36" t="s">
        <v>747</v>
      </c>
    </row>
    <row r="706" spans="2:17" x14ac:dyDescent="0.15">
      <c r="O706" s="8" t="str">
        <f t="shared" si="55"/>
        <v>3533</v>
      </c>
      <c r="P706" s="35">
        <v>33</v>
      </c>
      <c r="Q706" s="35" t="s">
        <v>567</v>
      </c>
    </row>
    <row r="707" spans="2:17" x14ac:dyDescent="0.15">
      <c r="O707" s="8" t="str">
        <f t="shared" si="55"/>
        <v>3534</v>
      </c>
      <c r="P707" s="35">
        <v>34</v>
      </c>
      <c r="Q707" s="35" t="s">
        <v>570</v>
      </c>
    </row>
    <row r="708" spans="2:17" x14ac:dyDescent="0.15">
      <c r="O708" s="8" t="str">
        <f t="shared" si="55"/>
        <v>3535</v>
      </c>
      <c r="P708" s="35">
        <v>35</v>
      </c>
      <c r="Q708" s="35" t="s">
        <v>573</v>
      </c>
    </row>
    <row r="709" spans="2:17" x14ac:dyDescent="0.15">
      <c r="O709" s="8" t="str">
        <f t="shared" si="55"/>
        <v>3536</v>
      </c>
      <c r="P709" s="35">
        <v>36</v>
      </c>
      <c r="Q709" s="36" t="s">
        <v>576</v>
      </c>
    </row>
    <row r="710" spans="2:17" x14ac:dyDescent="0.15">
      <c r="O710" s="8" t="str">
        <f t="shared" si="55"/>
        <v>3537</v>
      </c>
      <c r="P710" s="35">
        <v>37</v>
      </c>
      <c r="Q710" s="36" t="s">
        <v>579</v>
      </c>
    </row>
    <row r="711" spans="2:17" ht="14.25" thickBot="1" x14ac:dyDescent="0.2">
      <c r="O711" s="8" t="str">
        <f t="shared" si="55"/>
        <v>3538</v>
      </c>
      <c r="P711" s="48">
        <v>38</v>
      </c>
      <c r="Q711" s="52" t="s">
        <v>748</v>
      </c>
    </row>
    <row r="712" spans="2:17" ht="14.25" thickTop="1" x14ac:dyDescent="0.15">
      <c r="B712" s="19"/>
      <c r="P712" s="31"/>
      <c r="Q712" s="32" t="s">
        <v>585</v>
      </c>
    </row>
    <row r="726" spans="16:17" customFormat="1" x14ac:dyDescent="0.15">
      <c r="P726" s="20"/>
      <c r="Q726" s="20"/>
    </row>
    <row r="727" spans="16:17" customFormat="1" x14ac:dyDescent="0.15">
      <c r="P727" s="20"/>
      <c r="Q727" s="20"/>
    </row>
    <row r="728" spans="16:17" customFormat="1" x14ac:dyDescent="0.15">
      <c r="P728" s="20"/>
      <c r="Q728" s="20"/>
    </row>
    <row r="729" spans="16:17" customFormat="1" x14ac:dyDescent="0.15">
      <c r="P729" s="20"/>
      <c r="Q729" s="20"/>
    </row>
    <row r="730" spans="16:17" customFormat="1" x14ac:dyDescent="0.15">
      <c r="P730" s="20"/>
      <c r="Q730" s="20"/>
    </row>
    <row r="731" spans="16:17" customFormat="1" x14ac:dyDescent="0.15">
      <c r="P731" s="20"/>
      <c r="Q731" s="20"/>
    </row>
    <row r="732" spans="16:17" customFormat="1" x14ac:dyDescent="0.15">
      <c r="P732" s="20"/>
      <c r="Q732" s="20"/>
    </row>
    <row r="733" spans="16:17" customFormat="1" x14ac:dyDescent="0.15">
      <c r="P733" s="20"/>
      <c r="Q733" s="20"/>
    </row>
    <row r="734" spans="16:17" customFormat="1" x14ac:dyDescent="0.15">
      <c r="P734" s="20"/>
      <c r="Q734" s="20"/>
    </row>
    <row r="735" spans="16:17" customFormat="1" x14ac:dyDescent="0.15">
      <c r="P735" s="20"/>
      <c r="Q735" s="20"/>
    </row>
    <row r="736" spans="16:17" customFormat="1" x14ac:dyDescent="0.15">
      <c r="P736" s="20"/>
      <c r="Q736" s="20"/>
    </row>
    <row r="737" spans="2:17" x14ac:dyDescent="0.15">
      <c r="P737" s="20"/>
      <c r="Q737" s="20"/>
    </row>
    <row r="738" spans="2:17" x14ac:dyDescent="0.15">
      <c r="P738" s="20"/>
      <c r="Q738" s="20"/>
    </row>
    <row r="752" spans="2:17" ht="14.25" thickBot="1" x14ac:dyDescent="0.2">
      <c r="B752" s="119" t="s">
        <v>749</v>
      </c>
      <c r="C752" s="120"/>
    </row>
    <row r="753" spans="2:3" customFormat="1" x14ac:dyDescent="0.15">
      <c r="B753" s="98"/>
      <c r="C753" s="98" t="s">
        <v>750</v>
      </c>
    </row>
    <row r="754" spans="2:3" customFormat="1" x14ac:dyDescent="0.15">
      <c r="B754" s="6"/>
      <c r="C754" s="19" t="s">
        <v>751</v>
      </c>
    </row>
    <row r="755" spans="2:3" customFormat="1" x14ac:dyDescent="0.15">
      <c r="B755" s="6"/>
      <c r="C755" s="19" t="s">
        <v>752</v>
      </c>
    </row>
    <row r="761" spans="2:3" customFormat="1" x14ac:dyDescent="0.15">
      <c r="B761" s="6"/>
      <c r="C761" s="19"/>
    </row>
    <row r="762" spans="2:3" customFormat="1" x14ac:dyDescent="0.15">
      <c r="B762" s="6"/>
      <c r="C762" s="19"/>
    </row>
    <row r="763" spans="2:3" customFormat="1" x14ac:dyDescent="0.15">
      <c r="B763" s="6"/>
      <c r="C763" s="19"/>
    </row>
    <row r="768" spans="2:3" customFormat="1" x14ac:dyDescent="0.15">
      <c r="B768" s="6"/>
    </row>
    <row r="769" spans="2:3" customFormat="1" x14ac:dyDescent="0.15">
      <c r="B769" s="6"/>
      <c r="C769" s="19"/>
    </row>
    <row r="770" spans="2:3" customFormat="1" x14ac:dyDescent="0.15">
      <c r="B770" s="16"/>
      <c r="C770" s="99" t="s">
        <v>27</v>
      </c>
    </row>
    <row r="771" spans="2:3" customFormat="1" x14ac:dyDescent="0.15">
      <c r="B771" s="100">
        <v>1</v>
      </c>
      <c r="C771" s="101" t="s">
        <v>753</v>
      </c>
    </row>
    <row r="772" spans="2:3" customFormat="1" x14ac:dyDescent="0.15">
      <c r="B772" s="16">
        <v>2</v>
      </c>
      <c r="C772" s="16" t="s">
        <v>336</v>
      </c>
    </row>
    <row r="773" spans="2:3" customFormat="1" x14ac:dyDescent="0.15">
      <c r="B773" s="101">
        <v>9</v>
      </c>
      <c r="C773" s="115" t="s">
        <v>754</v>
      </c>
    </row>
    <row r="774" spans="2:3" customFormat="1" x14ac:dyDescent="0.15">
      <c r="B774" s="102"/>
      <c r="C774" s="116"/>
    </row>
    <row r="775" spans="2:3" customFormat="1" x14ac:dyDescent="0.15">
      <c r="B775" s="102"/>
      <c r="C775" s="116"/>
    </row>
    <row r="776" spans="2:3" customFormat="1" x14ac:dyDescent="0.15">
      <c r="B776" s="102"/>
      <c r="C776" s="115" t="s">
        <v>755</v>
      </c>
    </row>
    <row r="777" spans="2:3" customFormat="1" x14ac:dyDescent="0.15">
      <c r="B777" s="102"/>
      <c r="C777" s="117"/>
    </row>
    <row r="778" spans="2:3" customFormat="1" x14ac:dyDescent="0.15">
      <c r="B778" s="101">
        <v>12</v>
      </c>
      <c r="C778" s="115" t="s">
        <v>756</v>
      </c>
    </row>
    <row r="779" spans="2:3" customFormat="1" x14ac:dyDescent="0.15">
      <c r="B779" s="102"/>
      <c r="C779" s="116"/>
    </row>
    <row r="780" spans="2:3" customFormat="1" x14ac:dyDescent="0.15">
      <c r="B780" s="102"/>
      <c r="C780" s="116"/>
    </row>
    <row r="781" spans="2:3" customFormat="1" x14ac:dyDescent="0.15">
      <c r="B781" s="12"/>
      <c r="C781" s="117"/>
    </row>
    <row r="782" spans="2:3" customFormat="1" x14ac:dyDescent="0.15">
      <c r="B782" s="16">
        <v>14</v>
      </c>
      <c r="C782" s="16" t="s">
        <v>757</v>
      </c>
    </row>
    <row r="783" spans="2:3" customFormat="1" x14ac:dyDescent="0.15">
      <c r="B783" s="12">
        <v>16</v>
      </c>
      <c r="C783" s="39" t="s">
        <v>317</v>
      </c>
    </row>
    <row r="785" spans="2:3" customFormat="1" x14ac:dyDescent="0.15">
      <c r="B785" s="6"/>
      <c r="C785" s="6" t="s">
        <v>758</v>
      </c>
    </row>
    <row r="786" spans="2:3" customFormat="1" x14ac:dyDescent="0.15">
      <c r="B786" s="108" t="s">
        <v>759</v>
      </c>
      <c r="C786" s="109"/>
    </row>
    <row r="787" spans="2:3" customFormat="1" x14ac:dyDescent="0.15">
      <c r="B787" s="110" t="s">
        <v>760</v>
      </c>
      <c r="C787" s="16" t="s">
        <v>761</v>
      </c>
    </row>
    <row r="788" spans="2:3" customFormat="1" x14ac:dyDescent="0.15">
      <c r="B788" s="111"/>
      <c r="C788" s="16" t="s">
        <v>762</v>
      </c>
    </row>
    <row r="789" spans="2:3" customFormat="1" ht="14.25" thickBot="1" x14ac:dyDescent="0.2">
      <c r="B789" s="111"/>
      <c r="C789" s="101" t="s">
        <v>755</v>
      </c>
    </row>
    <row r="790" spans="2:3" customFormat="1" ht="14.25" thickBot="1" x14ac:dyDescent="0.2">
      <c r="B790" s="112"/>
      <c r="C790" s="103" t="s">
        <v>763</v>
      </c>
    </row>
    <row r="791" spans="2:3" customFormat="1" x14ac:dyDescent="0.15">
      <c r="B791" s="110" t="s">
        <v>764</v>
      </c>
      <c r="C791" s="12" t="s">
        <v>765</v>
      </c>
    </row>
    <row r="792" spans="2:3" customFormat="1" x14ac:dyDescent="0.15">
      <c r="B792" s="111"/>
      <c r="C792" s="16" t="s">
        <v>766</v>
      </c>
    </row>
    <row r="793" spans="2:3" customFormat="1" x14ac:dyDescent="0.15">
      <c r="B793" s="111"/>
      <c r="C793" s="16" t="s">
        <v>767</v>
      </c>
    </row>
    <row r="794" spans="2:3" customFormat="1" x14ac:dyDescent="0.15">
      <c r="B794" s="111"/>
      <c r="C794" s="16" t="s">
        <v>768</v>
      </c>
    </row>
    <row r="795" spans="2:3" customFormat="1" x14ac:dyDescent="0.15">
      <c r="B795" s="111"/>
      <c r="C795" s="16" t="s">
        <v>769</v>
      </c>
    </row>
    <row r="796" spans="2:3" customFormat="1" x14ac:dyDescent="0.15">
      <c r="B796" s="111"/>
      <c r="C796" s="16" t="s">
        <v>770</v>
      </c>
    </row>
    <row r="797" spans="2:3" customFormat="1" x14ac:dyDescent="0.15">
      <c r="B797" s="111"/>
      <c r="C797" s="16" t="s">
        <v>771</v>
      </c>
    </row>
    <row r="798" spans="2:3" customFormat="1" x14ac:dyDescent="0.15">
      <c r="B798" s="111"/>
      <c r="C798" s="16" t="s">
        <v>772</v>
      </c>
    </row>
    <row r="799" spans="2:3" customFormat="1" x14ac:dyDescent="0.15">
      <c r="B799" s="111"/>
      <c r="C799" s="16" t="s">
        <v>773</v>
      </c>
    </row>
    <row r="800" spans="2:3" customFormat="1" x14ac:dyDescent="0.15">
      <c r="B800" s="111"/>
      <c r="C800" s="16" t="s">
        <v>774</v>
      </c>
    </row>
    <row r="801" spans="2:3" customFormat="1" x14ac:dyDescent="0.15">
      <c r="B801" s="111"/>
      <c r="C801" s="16" t="s">
        <v>775</v>
      </c>
    </row>
    <row r="802" spans="2:3" customFormat="1" x14ac:dyDescent="0.15">
      <c r="B802" s="111"/>
      <c r="C802" s="16" t="s">
        <v>776</v>
      </c>
    </row>
    <row r="803" spans="2:3" customFormat="1" x14ac:dyDescent="0.15">
      <c r="B803" s="111"/>
      <c r="C803" s="16" t="s">
        <v>777</v>
      </c>
    </row>
    <row r="804" spans="2:3" customFormat="1" x14ac:dyDescent="0.15">
      <c r="B804" s="111"/>
      <c r="C804" s="16" t="s">
        <v>778</v>
      </c>
    </row>
    <row r="805" spans="2:3" customFormat="1" x14ac:dyDescent="0.15">
      <c r="B805" s="111"/>
      <c r="C805" s="16" t="s">
        <v>779</v>
      </c>
    </row>
    <row r="806" spans="2:3" customFormat="1" ht="14.25" thickBot="1" x14ac:dyDescent="0.2">
      <c r="B806" s="111"/>
      <c r="C806" s="101" t="s">
        <v>780</v>
      </c>
    </row>
    <row r="807" spans="2:3" customFormat="1" ht="14.25" thickBot="1" x14ac:dyDescent="0.2">
      <c r="B807" s="112"/>
      <c r="C807" s="103" t="s">
        <v>763</v>
      </c>
    </row>
    <row r="808" spans="2:3" customFormat="1" x14ac:dyDescent="0.15">
      <c r="B808" s="110" t="s">
        <v>781</v>
      </c>
      <c r="C808" s="12" t="s">
        <v>782</v>
      </c>
    </row>
    <row r="809" spans="2:3" customFormat="1" x14ac:dyDescent="0.15">
      <c r="B809" s="111"/>
      <c r="C809" s="16" t="s">
        <v>783</v>
      </c>
    </row>
    <row r="810" spans="2:3" customFormat="1" x14ac:dyDescent="0.15">
      <c r="B810" s="111"/>
      <c r="C810" s="16" t="s">
        <v>784</v>
      </c>
    </row>
    <row r="811" spans="2:3" customFormat="1" x14ac:dyDescent="0.15">
      <c r="B811" s="111"/>
      <c r="C811" s="16" t="s">
        <v>785</v>
      </c>
    </row>
    <row r="812" spans="2:3" customFormat="1" x14ac:dyDescent="0.15">
      <c r="B812" s="111"/>
      <c r="C812" s="16" t="s">
        <v>786</v>
      </c>
    </row>
    <row r="813" spans="2:3" customFormat="1" x14ac:dyDescent="0.15">
      <c r="B813" s="111"/>
      <c r="C813" s="16" t="s">
        <v>787</v>
      </c>
    </row>
    <row r="814" spans="2:3" customFormat="1" x14ac:dyDescent="0.15">
      <c r="B814" s="111"/>
      <c r="C814" s="16" t="s">
        <v>788</v>
      </c>
    </row>
    <row r="815" spans="2:3" customFormat="1" x14ac:dyDescent="0.15">
      <c r="B815" s="111"/>
      <c r="C815" s="16" t="s">
        <v>789</v>
      </c>
    </row>
    <row r="816" spans="2:3" customFormat="1" x14ac:dyDescent="0.15">
      <c r="B816" s="111"/>
      <c r="C816" s="16" t="s">
        <v>790</v>
      </c>
    </row>
    <row r="817" spans="2:3" customFormat="1" x14ac:dyDescent="0.15">
      <c r="B817" s="111"/>
      <c r="C817" s="16" t="s">
        <v>791</v>
      </c>
    </row>
    <row r="818" spans="2:3" customFormat="1" ht="14.25" thickBot="1" x14ac:dyDescent="0.2">
      <c r="B818" s="111"/>
      <c r="C818" s="101" t="s">
        <v>792</v>
      </c>
    </row>
    <row r="819" spans="2:3" customFormat="1" x14ac:dyDescent="0.15">
      <c r="B819" s="111"/>
      <c r="C819" s="104" t="s">
        <v>793</v>
      </c>
    </row>
    <row r="820" spans="2:3" customFormat="1" x14ac:dyDescent="0.15">
      <c r="B820" s="113" t="s">
        <v>794</v>
      </c>
      <c r="C820" s="114"/>
    </row>
  </sheetData>
  <mergeCells count="11">
    <mergeCell ref="C778:C781"/>
    <mergeCell ref="F2:K2"/>
    <mergeCell ref="F4:G4"/>
    <mergeCell ref="B752:C752"/>
    <mergeCell ref="C773:C775"/>
    <mergeCell ref="C776:C777"/>
    <mergeCell ref="B786:C786"/>
    <mergeCell ref="B787:B790"/>
    <mergeCell ref="B791:B807"/>
    <mergeCell ref="B808:B819"/>
    <mergeCell ref="B820:C820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支部・学校番号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dousoukai</dc:creator>
  <cp:lastModifiedBy>dousoukai3</cp:lastModifiedBy>
  <cp:lastPrinted>2019-11-07T03:56:49Z</cp:lastPrinted>
  <dcterms:created xsi:type="dcterms:W3CDTF">2019-11-01T06:51:09Z</dcterms:created>
  <dcterms:modified xsi:type="dcterms:W3CDTF">2019-12-19T07:44:22Z</dcterms:modified>
</cp:coreProperties>
</file>